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3895" windowHeight="13680" activeTab="2"/>
  </bookViews>
  <sheets>
    <sheet name="Intro" sheetId="4" r:id="rId1"/>
    <sheet name="Scores_Matrix" sheetId="2" r:id="rId2"/>
    <sheet name="Scores_Ranking" sheetId="1" r:id="rId3"/>
    <sheet name="CLASS" sheetId="5" state="hidden" r:id="rId4"/>
  </sheets>
  <definedNames>
    <definedName name="_xlnm._FilterDatabase" localSheetId="1" hidden="1">Scores_Matrix!$A$7:$AC$96</definedName>
    <definedName name="_xlnm._FilterDatabase" localSheetId="2" hidden="1">Scores_Ranking!$A$6:$T$97</definedName>
    <definedName name="Club_Scores_Crosstab">#REF!</definedName>
    <definedName name="Scores_Matrix">Scores_Matrix!#REF!</definedName>
    <definedName name="Scores_Ranking">Scores_Ranking!#REF!</definedName>
  </definedNames>
  <calcPr calcId="145621"/>
</workbook>
</file>

<file path=xl/calcChain.xml><?xml version="1.0" encoding="utf-8"?>
<calcChain xmlns="http://schemas.openxmlformats.org/spreadsheetml/2006/main">
  <c r="T172" i="1" l="1"/>
  <c r="S172" i="1"/>
  <c r="T170" i="1"/>
  <c r="S170" i="1"/>
  <c r="T173" i="1"/>
  <c r="S173" i="1"/>
  <c r="T171" i="1"/>
  <c r="S171" i="1"/>
  <c r="T164" i="1"/>
  <c r="S164" i="1"/>
  <c r="T165" i="1"/>
  <c r="S165" i="1"/>
  <c r="T166" i="1"/>
  <c r="S166" i="1"/>
  <c r="T167" i="1"/>
  <c r="S167" i="1"/>
  <c r="T157" i="1"/>
  <c r="S157" i="1"/>
  <c r="T156" i="1"/>
  <c r="S156" i="1"/>
  <c r="T159" i="1"/>
  <c r="S159" i="1"/>
  <c r="T155" i="1"/>
  <c r="S155" i="1"/>
  <c r="T158" i="1"/>
  <c r="S158" i="1"/>
  <c r="T133" i="1"/>
  <c r="S133" i="1"/>
  <c r="T115" i="1"/>
  <c r="S115" i="1"/>
  <c r="T106" i="1"/>
  <c r="S106" i="1"/>
  <c r="T110" i="1"/>
  <c r="S110" i="1"/>
  <c r="T114" i="1"/>
  <c r="S114" i="1"/>
  <c r="T117" i="1"/>
  <c r="S117" i="1"/>
  <c r="T121" i="1"/>
  <c r="S121" i="1"/>
  <c r="T126" i="1"/>
  <c r="S126" i="1"/>
  <c r="T140" i="1"/>
  <c r="S140" i="1"/>
  <c r="T118" i="1"/>
  <c r="S118" i="1"/>
  <c r="T150" i="1"/>
  <c r="S150" i="1"/>
  <c r="T131" i="1"/>
  <c r="S131" i="1"/>
  <c r="T122" i="1"/>
  <c r="S122" i="1"/>
  <c r="T107" i="1"/>
  <c r="S107" i="1"/>
  <c r="T101" i="1"/>
  <c r="S101" i="1"/>
  <c r="T104" i="1"/>
  <c r="S104" i="1"/>
  <c r="T103" i="1"/>
  <c r="S103" i="1"/>
  <c r="T134" i="1"/>
  <c r="S134" i="1"/>
  <c r="T136" i="1"/>
  <c r="S136" i="1"/>
  <c r="T135" i="1"/>
  <c r="S135" i="1"/>
  <c r="T113" i="1"/>
  <c r="S113" i="1"/>
  <c r="T102" i="1"/>
  <c r="S102" i="1"/>
  <c r="T130" i="1"/>
  <c r="S130" i="1"/>
  <c r="T138" i="1"/>
  <c r="S138" i="1"/>
  <c r="T149" i="1"/>
  <c r="S149" i="1"/>
  <c r="T125" i="1"/>
  <c r="S125" i="1"/>
  <c r="T124" i="1"/>
  <c r="S124" i="1"/>
  <c r="T105" i="1"/>
  <c r="S105" i="1"/>
  <c r="T143" i="1"/>
  <c r="S143" i="1"/>
  <c r="T132" i="1"/>
  <c r="S132" i="1"/>
  <c r="T109" i="1"/>
  <c r="S109" i="1"/>
  <c r="T145" i="1"/>
  <c r="S145" i="1"/>
  <c r="T148" i="1"/>
  <c r="S148" i="1"/>
  <c r="T127" i="1"/>
  <c r="S127" i="1"/>
  <c r="T112" i="1"/>
  <c r="S112" i="1"/>
  <c r="T123" i="1"/>
  <c r="S123" i="1"/>
  <c r="T120" i="1"/>
  <c r="S120" i="1"/>
  <c r="T108" i="1"/>
  <c r="S108" i="1"/>
  <c r="T142" i="1"/>
  <c r="S142" i="1"/>
  <c r="T128" i="1"/>
  <c r="S128" i="1"/>
  <c r="T100" i="1"/>
  <c r="S100" i="1"/>
  <c r="T147" i="1"/>
  <c r="S147" i="1"/>
  <c r="T129" i="1"/>
  <c r="S129" i="1"/>
  <c r="T137" i="1"/>
  <c r="S137" i="1"/>
  <c r="T116" i="1"/>
  <c r="S116" i="1"/>
  <c r="T119" i="1"/>
  <c r="S119" i="1"/>
  <c r="T144" i="1"/>
  <c r="S144" i="1"/>
  <c r="T139" i="1"/>
  <c r="S139" i="1"/>
  <c r="T146" i="1"/>
  <c r="S146" i="1"/>
  <c r="T141" i="1"/>
  <c r="S141" i="1"/>
  <c r="T111" i="1"/>
  <c r="S111" i="1"/>
  <c r="T49" i="1"/>
  <c r="S49" i="1"/>
  <c r="T78" i="1"/>
  <c r="S78" i="1"/>
  <c r="T71" i="1"/>
  <c r="S71" i="1"/>
  <c r="T15" i="1"/>
  <c r="S15" i="1"/>
  <c r="T91" i="1"/>
  <c r="S91" i="1"/>
  <c r="T42" i="1"/>
  <c r="S42" i="1"/>
  <c r="T25" i="1"/>
  <c r="S25" i="1"/>
  <c r="T45" i="1"/>
  <c r="S45" i="1"/>
  <c r="T28" i="1"/>
  <c r="S28" i="1"/>
  <c r="T21" i="1"/>
  <c r="S21" i="1"/>
  <c r="T10" i="1"/>
  <c r="S10" i="1"/>
  <c r="T8" i="1"/>
  <c r="S8" i="1"/>
  <c r="T55" i="1"/>
  <c r="S55" i="1"/>
  <c r="T9" i="1"/>
  <c r="S9" i="1"/>
  <c r="T80" i="1"/>
  <c r="S80" i="1"/>
  <c r="T47" i="1"/>
  <c r="S47" i="1"/>
  <c r="T30" i="1"/>
  <c r="S30" i="1"/>
  <c r="T69" i="1"/>
  <c r="S69" i="1"/>
  <c r="T89" i="1"/>
  <c r="S89" i="1"/>
  <c r="T29" i="1"/>
  <c r="S29" i="1"/>
  <c r="T66" i="1"/>
  <c r="S66" i="1"/>
  <c r="T35" i="1"/>
  <c r="S35" i="1"/>
  <c r="T59" i="1"/>
  <c r="S59" i="1"/>
  <c r="T65" i="1"/>
  <c r="S65" i="1"/>
  <c r="T63" i="1"/>
  <c r="S63" i="1"/>
  <c r="T57" i="1"/>
  <c r="S57" i="1"/>
  <c r="T7" i="1"/>
  <c r="S7" i="1"/>
  <c r="T11" i="1"/>
  <c r="S11" i="1"/>
  <c r="T53" i="1"/>
  <c r="S53" i="1"/>
  <c r="T95" i="1"/>
  <c r="S95" i="1"/>
  <c r="T44" i="1"/>
  <c r="S44" i="1"/>
  <c r="T14" i="1"/>
  <c r="S14" i="1"/>
  <c r="T79" i="1"/>
  <c r="S79" i="1"/>
  <c r="T84" i="1"/>
  <c r="S84" i="1"/>
  <c r="T86" i="1"/>
  <c r="S86" i="1"/>
  <c r="T70" i="1"/>
  <c r="S70" i="1"/>
  <c r="T77" i="1"/>
  <c r="S77" i="1"/>
  <c r="T27" i="1"/>
  <c r="S27" i="1"/>
  <c r="T37" i="1"/>
  <c r="S37" i="1"/>
  <c r="T20" i="1"/>
  <c r="S20" i="1"/>
  <c r="T75" i="1"/>
  <c r="S75" i="1"/>
  <c r="T74" i="1"/>
  <c r="S74" i="1"/>
  <c r="T94" i="1"/>
  <c r="S94" i="1"/>
  <c r="T88" i="1"/>
  <c r="S88" i="1"/>
  <c r="T50" i="1"/>
  <c r="S50" i="1"/>
  <c r="T38" i="1"/>
  <c r="S38" i="1"/>
  <c r="T64" i="1"/>
  <c r="S64" i="1"/>
  <c r="T92" i="1"/>
  <c r="S92" i="1"/>
  <c r="T46" i="1"/>
  <c r="S46" i="1"/>
  <c r="T31" i="1"/>
  <c r="S31" i="1"/>
  <c r="T76" i="1"/>
  <c r="S76" i="1"/>
  <c r="T61" i="1"/>
  <c r="S61" i="1"/>
  <c r="T17" i="1"/>
  <c r="S17" i="1"/>
  <c r="T54" i="1"/>
  <c r="S54" i="1"/>
  <c r="T85" i="1"/>
  <c r="S85" i="1"/>
  <c r="T87" i="1"/>
  <c r="S87" i="1"/>
  <c r="T58" i="1"/>
  <c r="S58" i="1"/>
  <c r="T73" i="1"/>
  <c r="S73" i="1"/>
  <c r="T62" i="1"/>
  <c r="S62" i="1"/>
  <c r="T68" i="1"/>
  <c r="S68" i="1"/>
  <c r="T52" i="1"/>
  <c r="S52" i="1"/>
  <c r="T83" i="1"/>
  <c r="S83" i="1"/>
  <c r="T82" i="1"/>
  <c r="S82" i="1"/>
  <c r="T81" i="1"/>
  <c r="S81" i="1"/>
  <c r="T67" i="1"/>
  <c r="S67" i="1"/>
  <c r="T24" i="1"/>
  <c r="S24" i="1"/>
  <c r="T23" i="1"/>
  <c r="S23" i="1"/>
  <c r="T22" i="1"/>
  <c r="S22" i="1"/>
  <c r="T19" i="1"/>
  <c r="S19" i="1"/>
  <c r="T33" i="1"/>
  <c r="S33" i="1"/>
  <c r="T43" i="1"/>
  <c r="S43" i="1"/>
  <c r="T18" i="1"/>
  <c r="S18" i="1"/>
  <c r="T16" i="1"/>
  <c r="S16" i="1"/>
  <c r="T12" i="1"/>
  <c r="S12" i="1"/>
  <c r="T34" i="1"/>
  <c r="S34" i="1"/>
  <c r="T36" i="1"/>
  <c r="S36" i="1"/>
  <c r="T72" i="1"/>
  <c r="S72" i="1"/>
  <c r="T93" i="1"/>
  <c r="S93" i="1"/>
  <c r="T40" i="1"/>
  <c r="S40" i="1"/>
  <c r="T48" i="1"/>
  <c r="S48" i="1"/>
  <c r="T13" i="1"/>
  <c r="S13" i="1"/>
  <c r="T32" i="1"/>
  <c r="S32" i="1"/>
  <c r="T60" i="1"/>
  <c r="S60" i="1"/>
  <c r="T51" i="1"/>
  <c r="S51" i="1"/>
  <c r="T39" i="1"/>
  <c r="S39" i="1"/>
  <c r="T41" i="1"/>
  <c r="S41" i="1"/>
  <c r="T56" i="1"/>
  <c r="S56" i="1"/>
  <c r="T26" i="1"/>
  <c r="S26" i="1"/>
  <c r="T90" i="1"/>
  <c r="S90" i="1"/>
</calcChain>
</file>

<file path=xl/sharedStrings.xml><?xml version="1.0" encoding="utf-8"?>
<sst xmlns="http://schemas.openxmlformats.org/spreadsheetml/2006/main" count="1936" uniqueCount="255">
  <si>
    <t>Naam</t>
  </si>
  <si>
    <t>Kl</t>
  </si>
  <si>
    <t>Groep</t>
  </si>
  <si>
    <t>Prov</t>
  </si>
  <si>
    <t>Disc</t>
  </si>
  <si>
    <t>F</t>
  </si>
  <si>
    <t>Bagshawe-Smith Geoff</t>
  </si>
  <si>
    <t>M</t>
  </si>
  <si>
    <t>EP</t>
  </si>
  <si>
    <t>D</t>
  </si>
  <si>
    <t>PR</t>
  </si>
  <si>
    <t>A</t>
  </si>
  <si>
    <t>NG</t>
  </si>
  <si>
    <t>Basson Riaan</t>
  </si>
  <si>
    <t>WP</t>
  </si>
  <si>
    <t>C</t>
  </si>
  <si>
    <t>B</t>
  </si>
  <si>
    <t>Booyens Cobus</t>
  </si>
  <si>
    <t>H</t>
  </si>
  <si>
    <t>Booyens Niel</t>
  </si>
  <si>
    <t>3P</t>
  </si>
  <si>
    <t>Boshoff Nicolene</t>
  </si>
  <si>
    <t>Bradshaw Karen</t>
  </si>
  <si>
    <t>Connan James</t>
  </si>
  <si>
    <t>Cronje Manie</t>
  </si>
  <si>
    <t>de Bruyn Mart-Mari</t>
  </si>
  <si>
    <t>MP</t>
  </si>
  <si>
    <t>de Bruyn Pieter</t>
  </si>
  <si>
    <t>de Koker Eon</t>
  </si>
  <si>
    <t>Dean Anita</t>
  </si>
  <si>
    <t>Dean John</t>
  </si>
  <si>
    <t>KZN</t>
  </si>
  <si>
    <t>NW</t>
  </si>
  <si>
    <t>du Plessis Naas</t>
  </si>
  <si>
    <t>du Preez Anuscka</t>
  </si>
  <si>
    <t>du Preez Christopher</t>
  </si>
  <si>
    <t>du Preez Jean- Pierre</t>
  </si>
  <si>
    <t>du Preez Leon</t>
  </si>
  <si>
    <t>NC</t>
  </si>
  <si>
    <t>EC</t>
  </si>
  <si>
    <t>Human Basil</t>
  </si>
  <si>
    <t>J v Rensburg Gerhard</t>
  </si>
  <si>
    <t>J v Rensburg Linette</t>
  </si>
  <si>
    <t>Kimm Robert</t>
  </si>
  <si>
    <t>FS</t>
  </si>
  <si>
    <t>Louw Albert</t>
  </si>
  <si>
    <t>Louw Jacques</t>
  </si>
  <si>
    <t>Louw Pieter</t>
  </si>
  <si>
    <t>Marais Johan</t>
  </si>
  <si>
    <t>Meyer  W.P</t>
  </si>
  <si>
    <t>Mutch Ken</t>
  </si>
  <si>
    <t>Naude Nerise</t>
  </si>
  <si>
    <t>Oldewage Willem</t>
  </si>
  <si>
    <t>Oldewage Willie</t>
  </si>
  <si>
    <t>Pienaar Barto</t>
  </si>
  <si>
    <t>Posthumus Lizelle</t>
  </si>
  <si>
    <t>Potgieter Elna</t>
  </si>
  <si>
    <t>Potgieter Jacques</t>
  </si>
  <si>
    <t>Randell AP (Jnr)</t>
  </si>
  <si>
    <t>Reed Stan</t>
  </si>
  <si>
    <t>Roodt Cornelia</t>
  </si>
  <si>
    <t>Saunders Johan</t>
  </si>
  <si>
    <t>Schmeldt Graeme</t>
  </si>
  <si>
    <t>Senore Freek</t>
  </si>
  <si>
    <t>Senore Martin</t>
  </si>
  <si>
    <t>Sewell Eric</t>
  </si>
  <si>
    <t>Snyders Tanya</t>
  </si>
  <si>
    <t>Steyn Hannes</t>
  </si>
  <si>
    <t>Steyn Peter</t>
  </si>
  <si>
    <t>Steyn Rowan</t>
  </si>
  <si>
    <t>Stickels Peter</t>
  </si>
  <si>
    <t>Stoltz Ewald</t>
  </si>
  <si>
    <t>Theron Franzel</t>
  </si>
  <si>
    <t>Uys Anton</t>
  </si>
  <si>
    <t>Uys Casper</t>
  </si>
  <si>
    <t>v d Merwe Rayzandu</t>
  </si>
  <si>
    <t>v Loggerenberg Hardus</t>
  </si>
  <si>
    <t>v Schalkwyk Ewald</t>
  </si>
  <si>
    <t>v Vuuren Maxwell</t>
  </si>
  <si>
    <t>van der Walt Tjaart</t>
  </si>
  <si>
    <t>Venter Zander</t>
  </si>
  <si>
    <t>Vermeulen Craig</t>
  </si>
  <si>
    <t>Verwey Jousie</t>
  </si>
  <si>
    <t>Vlok Calvyn</t>
  </si>
  <si>
    <t>Vlok Gerrit</t>
  </si>
  <si>
    <t>Vorster Charlto</t>
  </si>
  <si>
    <t>Vorster Jaco</t>
  </si>
  <si>
    <t>Watson Jaco</t>
  </si>
  <si>
    <t>Watson Johan</t>
  </si>
  <si>
    <t>Weiler Uli</t>
  </si>
  <si>
    <t>Wessels Andre</t>
  </si>
  <si>
    <t>Best5_Tot</t>
  </si>
  <si>
    <t>Ave (all)</t>
  </si>
  <si>
    <t>SATRA Ranking</t>
  </si>
  <si>
    <t>Jul</t>
  </si>
  <si>
    <t>Aug</t>
  </si>
  <si>
    <t>Oct</t>
  </si>
  <si>
    <t>Feb</t>
  </si>
  <si>
    <t>Mar</t>
  </si>
  <si>
    <t>Tot</t>
  </si>
  <si>
    <t xml:space="preserve">Gem </t>
  </si>
  <si>
    <t>Beste</t>
  </si>
  <si>
    <t>All</t>
  </si>
  <si>
    <t>Limp</t>
  </si>
  <si>
    <t>Gaut</t>
  </si>
  <si>
    <t>SANDF</t>
  </si>
  <si>
    <t>MPU</t>
  </si>
  <si>
    <t>Prone</t>
  </si>
  <si>
    <t>F Class</t>
  </si>
  <si>
    <t>H Class</t>
  </si>
  <si>
    <t>Age</t>
  </si>
  <si>
    <t>17</t>
  </si>
  <si>
    <t>18</t>
  </si>
  <si>
    <t>19</t>
  </si>
  <si>
    <t>20</t>
  </si>
  <si>
    <t>21</t>
  </si>
  <si>
    <t>22</t>
  </si>
  <si>
    <t>23</t>
  </si>
  <si>
    <t>24</t>
  </si>
  <si>
    <t>S</t>
  </si>
  <si>
    <t>J</t>
  </si>
  <si>
    <t>V</t>
  </si>
  <si>
    <t>Nats_1</t>
  </si>
  <si>
    <t>Nats_2</t>
  </si>
  <si>
    <t>Nats_3</t>
  </si>
  <si>
    <t>Nats_4</t>
  </si>
  <si>
    <t>Nats_5</t>
  </si>
  <si>
    <t>Nats (1-3)</t>
  </si>
  <si>
    <t>Nats (4-5)</t>
  </si>
  <si>
    <t>Reed William</t>
  </si>
  <si>
    <t>Crous Anton</t>
  </si>
  <si>
    <t>le Roux Piet</t>
  </si>
  <si>
    <t>le Roux Pieter Jr</t>
  </si>
  <si>
    <r>
      <rPr>
        <b/>
        <sz val="10"/>
        <rFont val="Arial"/>
        <family val="2"/>
      </rPr>
      <t>Points</t>
    </r>
    <r>
      <rPr>
        <sz val="10"/>
        <rFont val="Arial"/>
        <family val="2"/>
      </rPr>
      <t xml:space="preserve"> to qualify for </t>
    </r>
    <r>
      <rPr>
        <b/>
        <sz val="10"/>
        <rFont val="Arial"/>
        <family val="2"/>
      </rPr>
      <t>Dedicated Sportsman Status</t>
    </r>
    <r>
      <rPr>
        <sz val="10"/>
        <rFont val="Arial"/>
        <family val="2"/>
      </rPr>
      <t xml:space="preserve"> is done per year, 6 point needed to apply:</t>
    </r>
  </si>
  <si>
    <t>Club competition - 1 point</t>
  </si>
  <si>
    <t>Provincial league - 2 points</t>
  </si>
  <si>
    <t>Provincial Championship - 3 points</t>
  </si>
  <si>
    <t>Nationals - 4 points</t>
  </si>
  <si>
    <t>International Competition - 5 points</t>
  </si>
  <si>
    <t>In the event that the club and league shoots are shot at the same time the league shoot points will be awarded</t>
  </si>
  <si>
    <t>Sheet Scores_Matrix</t>
  </si>
  <si>
    <t>This sheet is a listing of all the individual scores at provincial and national level</t>
  </si>
  <si>
    <t>that make up the score that goes towards the ranking</t>
  </si>
  <si>
    <t>Sheet Scores_Ranking</t>
  </si>
  <si>
    <t>The best 5 scores (3 for 3P) are totaled to in order to determine the rank</t>
  </si>
  <si>
    <t>Sheet Club_League</t>
  </si>
  <si>
    <t>(Claculations to follow)</t>
  </si>
  <si>
    <t>NOTE - This sheet is not complete and I will be adding club scores as we go along</t>
  </si>
  <si>
    <t>This sheet contains the scores from club and League matches to be added the other matches in order to calculate dedicated Sportsman points</t>
  </si>
  <si>
    <t>This sheet is the calculated avarage score from the provincial and national matches</t>
  </si>
  <si>
    <t>de Koker Marieke</t>
  </si>
  <si>
    <t>Scholtz Wikus</t>
  </si>
  <si>
    <t>SATRA Matrix</t>
  </si>
  <si>
    <t>GP</t>
  </si>
  <si>
    <t>LIM</t>
  </si>
  <si>
    <t>As agreed in the Council meeting of 2016-06-30 the matrix will only reflect the names of affiliated SATRA menbers</t>
  </si>
  <si>
    <t>34</t>
  </si>
  <si>
    <t>35</t>
  </si>
  <si>
    <t>36</t>
  </si>
  <si>
    <t>37</t>
  </si>
  <si>
    <t>Ashwood Schayna</t>
  </si>
  <si>
    <t>Bailie Arnold</t>
  </si>
  <si>
    <t>Barnard Annemi</t>
  </si>
  <si>
    <t>Coetzee Henso</t>
  </si>
  <si>
    <t>Fourie Joseph</t>
  </si>
  <si>
    <t>Hoebel Siegfried</t>
  </si>
  <si>
    <t>Hoebel Sven</t>
  </si>
  <si>
    <t>Randell Alfred</t>
  </si>
  <si>
    <t>Robertshaw Michael</t>
  </si>
  <si>
    <t>Trivella Cara</t>
  </si>
  <si>
    <t>v d Merwe Pieter</t>
  </si>
  <si>
    <t>v Loggerenberg Pierre</t>
  </si>
  <si>
    <t>v Reenen Esmari</t>
  </si>
  <si>
    <t>Weyers Ronel</t>
  </si>
  <si>
    <t>Potgieter  J.J</t>
  </si>
  <si>
    <t>Pretorius Braam</t>
  </si>
  <si>
    <t>White Ken</t>
  </si>
  <si>
    <t>Wilson Julia</t>
  </si>
  <si>
    <t>Badenhorst Chris</t>
  </si>
  <si>
    <t>Heywood Rob</t>
  </si>
  <si>
    <t>38</t>
  </si>
  <si>
    <t>39</t>
  </si>
  <si>
    <t>Carver Daryl</t>
  </si>
  <si>
    <t>Edge Colin</t>
  </si>
  <si>
    <t>Gouws Chris</t>
  </si>
  <si>
    <t>Hugo Murray</t>
  </si>
  <si>
    <t>Lith Adriaan</t>
  </si>
  <si>
    <t>Mortemore Brett</t>
  </si>
  <si>
    <t>Noblejack Ian</t>
  </si>
  <si>
    <t>Schoeman Fanie</t>
  </si>
  <si>
    <t>Els  Jannie</t>
  </si>
  <si>
    <t>Leach Dewald</t>
  </si>
  <si>
    <t>SATRA _#</t>
  </si>
  <si>
    <t>40</t>
  </si>
  <si>
    <t>41</t>
  </si>
  <si>
    <t>Bensch Zante</t>
  </si>
  <si>
    <t>Duckworth Patrick</t>
  </si>
  <si>
    <t>Rodrigues Miguel</t>
  </si>
  <si>
    <t>Uys Tammlyn</t>
  </si>
  <si>
    <t>Best3_Tot</t>
  </si>
  <si>
    <t>42</t>
  </si>
  <si>
    <t>43</t>
  </si>
  <si>
    <t>Blignaut Jacques</t>
  </si>
  <si>
    <t>Buys Lee</t>
  </si>
  <si>
    <t>van Rooyen Pricilla</t>
  </si>
  <si>
    <t>44</t>
  </si>
  <si>
    <t>45</t>
  </si>
  <si>
    <t>McKechnie Victoria</t>
  </si>
  <si>
    <t>Bruwer Marelize</t>
  </si>
  <si>
    <t>J v Vuuren Nadine</t>
  </si>
  <si>
    <t>van Rooyen Logan</t>
  </si>
  <si>
    <t>White Samantha</t>
  </si>
  <si>
    <t>100M</t>
  </si>
  <si>
    <t>46</t>
  </si>
  <si>
    <t>47</t>
  </si>
  <si>
    <t>48</t>
  </si>
  <si>
    <t>49</t>
  </si>
  <si>
    <t>50</t>
  </si>
  <si>
    <t>Bertasso Michael</t>
  </si>
  <si>
    <t>Duckworth Robert</t>
  </si>
  <si>
    <t>Hayat Usman</t>
  </si>
  <si>
    <t>Loots Cornelis</t>
  </si>
  <si>
    <t>Njengele Masixole</t>
  </si>
  <si>
    <t>van Rhyn Gavin</t>
  </si>
  <si>
    <t>Visser Peet</t>
  </si>
  <si>
    <t>Connan Annelize</t>
  </si>
  <si>
    <t>Human Cobus</t>
  </si>
  <si>
    <t>Lewis Quintin</t>
  </si>
  <si>
    <t>Linklater Gregory</t>
  </si>
  <si>
    <t>Roos Philip</t>
  </si>
  <si>
    <t>May</t>
  </si>
  <si>
    <t>Nunes Steven</t>
  </si>
  <si>
    <t>Theron Francois</t>
  </si>
  <si>
    <t>51</t>
  </si>
  <si>
    <t>52</t>
  </si>
  <si>
    <t>53</t>
  </si>
  <si>
    <t>54</t>
  </si>
  <si>
    <t>Botha Stephan</t>
  </si>
  <si>
    <t>Moulder G</t>
  </si>
  <si>
    <t>25</t>
  </si>
  <si>
    <t>26</t>
  </si>
  <si>
    <t>INT</t>
  </si>
  <si>
    <t>55</t>
  </si>
  <si>
    <t>27</t>
  </si>
  <si>
    <t>56</t>
  </si>
  <si>
    <t>57</t>
  </si>
  <si>
    <t>Oelofse Caitlin</t>
  </si>
  <si>
    <t>Saunders Burton</t>
  </si>
  <si>
    <t>Berning Michael</t>
  </si>
  <si>
    <t>Bothma Muzaan</t>
  </si>
  <si>
    <t>de Klerk Leane</t>
  </si>
  <si>
    <t>Kruger Alex</t>
  </si>
  <si>
    <t>Kruger Alexis</t>
  </si>
  <si>
    <t>v d Walt Juanco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</si>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</sst>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_ ;_ * \-#,##0.0_ ;_ * &quot;-&quot;?_ ;_ @_ 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5" fontId="0" fillId="2" borderId="0" xfId="0" applyNumberFormat="1" applyFill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quotePrefix="1" applyNumberFormat="1" applyFont="1" applyAlignment="1">
      <alignment horizontal="center"/>
    </xf>
    <xf numFmtId="1" fontId="2" fillId="0" borderId="0" xfId="0" quotePrefix="1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" fontId="3" fillId="0" borderId="0" xfId="0" quotePrefix="1" applyNumberFormat="1" applyFont="1" applyAlignment="1">
      <alignment horizontal="center"/>
    </xf>
    <xf numFmtId="0" fontId="0" fillId="0" borderId="0" xfId="0" applyBorder="1"/>
    <xf numFmtId="0" fontId="2" fillId="0" borderId="0" xfId="0" applyFont="1"/>
    <xf numFmtId="15" fontId="2" fillId="0" borderId="0" xfId="0" applyNumberFormat="1" applyFont="1" applyAlignment="1">
      <alignment horizontal="left"/>
    </xf>
    <xf numFmtId="15" fontId="3" fillId="0" borderId="0" xfId="0" quotePrefix="1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0" xfId="0" applyFont="1"/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/>
    <xf numFmtId="0" fontId="6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26"/>
  <sheetViews>
    <sheetView workbookViewId="0">
      <selection activeCell="E21" sqref="E21"/>
    </sheetView>
  </sheetViews>
  <sheetFormatPr defaultRowHeight="15" x14ac:dyDescent="0.25"/>
  <sheetData>
    <row r="2" spans="1:63" x14ac:dyDescent="0.25">
      <c r="A2" s="29" t="s">
        <v>155</v>
      </c>
    </row>
    <row r="3" spans="1:63" x14ac:dyDescent="0.25">
      <c r="A3" s="17"/>
      <c r="B3" s="18"/>
      <c r="C3" s="19"/>
      <c r="D3" s="19"/>
      <c r="E3" s="19"/>
      <c r="F3" s="20"/>
      <c r="G3" s="20"/>
      <c r="H3" s="1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3"/>
      <c r="Y3" s="3"/>
      <c r="Z3" s="3"/>
      <c r="AA3" s="3"/>
      <c r="AB3" s="3"/>
      <c r="AC3" s="3"/>
      <c r="AD3" s="3"/>
      <c r="AE3" s="3"/>
      <c r="AF3" s="3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</row>
    <row r="4" spans="1:63" x14ac:dyDescent="0.25">
      <c r="A4" s="17" t="s">
        <v>133</v>
      </c>
      <c r="B4" s="18"/>
      <c r="C4" s="19"/>
      <c r="D4" s="19"/>
      <c r="E4" s="19"/>
      <c r="F4" s="20"/>
      <c r="G4" s="20"/>
      <c r="H4" s="1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3"/>
      <c r="Y4" s="3"/>
      <c r="Z4" s="3"/>
      <c r="AA4" s="3"/>
      <c r="AB4" s="3"/>
      <c r="AC4" s="3"/>
      <c r="AD4" s="3"/>
      <c r="AE4" s="3"/>
      <c r="AF4" s="3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</row>
    <row r="5" spans="1:63" x14ac:dyDescent="0.25">
      <c r="A5" s="17" t="s">
        <v>134</v>
      </c>
      <c r="B5" s="18"/>
      <c r="C5" s="19"/>
      <c r="D5" s="19"/>
      <c r="E5" s="19"/>
      <c r="F5" s="20"/>
      <c r="G5" s="20"/>
      <c r="H5" s="1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3"/>
      <c r="Y5" s="3"/>
      <c r="Z5" s="3"/>
      <c r="AA5" s="3"/>
      <c r="AB5" s="3"/>
      <c r="AC5" s="3"/>
      <c r="AD5" s="3"/>
      <c r="AE5" s="3"/>
      <c r="AF5" s="3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</row>
    <row r="6" spans="1:63" x14ac:dyDescent="0.25">
      <c r="A6" s="21" t="s">
        <v>135</v>
      </c>
      <c r="B6" s="12"/>
      <c r="C6" s="12"/>
      <c r="D6" s="12"/>
      <c r="E6" s="12"/>
      <c r="F6" s="10"/>
      <c r="G6" s="10"/>
      <c r="H6" s="1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  <c r="Z6" s="3"/>
      <c r="AA6" s="3"/>
      <c r="AB6" s="3"/>
      <c r="AC6" s="3"/>
      <c r="AD6" s="3"/>
      <c r="AE6" s="3"/>
      <c r="AF6" s="3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</row>
    <row r="7" spans="1:63" x14ac:dyDescent="0.25">
      <c r="A7" s="21" t="s">
        <v>136</v>
      </c>
      <c r="B7" s="3"/>
      <c r="C7" s="12"/>
      <c r="D7" s="12"/>
      <c r="E7" s="12"/>
      <c r="F7" s="10"/>
      <c r="G7" s="10"/>
      <c r="H7" s="12"/>
      <c r="I7" s="6"/>
      <c r="J7" s="6"/>
      <c r="K7" s="6"/>
      <c r="L7" s="6"/>
      <c r="M7" s="5"/>
      <c r="N7" s="5"/>
      <c r="O7" s="5"/>
      <c r="P7" s="5"/>
      <c r="Q7" s="5"/>
      <c r="R7" s="5"/>
      <c r="S7" s="5"/>
      <c r="T7" s="5"/>
      <c r="U7" s="6"/>
      <c r="V7" s="6"/>
      <c r="W7" s="22"/>
      <c r="X7" s="23"/>
      <c r="Y7" s="23"/>
      <c r="Z7" s="7"/>
      <c r="AA7" s="7"/>
      <c r="AB7" s="7"/>
      <c r="AC7" s="7"/>
      <c r="AD7" s="7"/>
      <c r="AE7" s="7"/>
      <c r="AF7" s="23"/>
      <c r="AG7" s="10"/>
      <c r="AH7" s="10"/>
      <c r="AI7" s="16"/>
      <c r="AJ7" s="24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 spans="1:63" x14ac:dyDescent="0.25">
      <c r="A8" s="21" t="s">
        <v>137</v>
      </c>
      <c r="B8" s="3"/>
      <c r="C8" s="12"/>
      <c r="D8" s="12"/>
      <c r="E8" s="12"/>
      <c r="F8" s="10"/>
      <c r="G8" s="10"/>
      <c r="H8" s="12"/>
      <c r="I8" s="6"/>
      <c r="J8" s="6"/>
      <c r="K8" s="6"/>
      <c r="L8" s="6"/>
      <c r="M8" s="5"/>
      <c r="N8" s="5"/>
      <c r="O8" s="5"/>
      <c r="P8" s="5"/>
      <c r="Q8" s="5"/>
      <c r="R8" s="5"/>
      <c r="S8" s="5"/>
      <c r="T8" s="5"/>
      <c r="U8" s="6"/>
      <c r="V8" s="25"/>
      <c r="W8" s="26"/>
      <c r="X8" s="13"/>
      <c r="Y8" s="13"/>
      <c r="Z8" s="14"/>
      <c r="AA8" s="14"/>
      <c r="AB8" s="14"/>
      <c r="AC8" s="14"/>
      <c r="AD8" s="7"/>
      <c r="AE8" s="7"/>
      <c r="AF8" s="23"/>
      <c r="AG8" s="10"/>
      <c r="AH8" s="10"/>
      <c r="AI8" s="16"/>
      <c r="AJ8" s="24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</row>
    <row r="9" spans="1:63" x14ac:dyDescent="0.25">
      <c r="A9" s="21" t="s">
        <v>138</v>
      </c>
      <c r="B9" s="3"/>
      <c r="C9" s="12"/>
      <c r="D9" s="12"/>
      <c r="E9" s="12"/>
      <c r="F9" s="10"/>
      <c r="G9" s="10"/>
      <c r="H9" s="12"/>
      <c r="I9" s="6"/>
      <c r="J9" s="6"/>
      <c r="K9" s="6"/>
      <c r="L9" s="6"/>
      <c r="M9" s="5"/>
      <c r="N9" s="5"/>
      <c r="O9" s="5"/>
      <c r="P9" s="5"/>
      <c r="Q9" s="5"/>
      <c r="R9" s="5"/>
      <c r="S9" s="5"/>
      <c r="T9" s="5"/>
      <c r="U9" s="6"/>
      <c r="V9" s="25"/>
      <c r="W9" s="26"/>
      <c r="X9" s="13"/>
      <c r="Y9" s="13"/>
      <c r="Z9" s="14"/>
      <c r="AA9" s="14"/>
      <c r="AB9" s="14"/>
      <c r="AC9" s="14"/>
      <c r="AD9" s="7"/>
      <c r="AE9" s="7"/>
      <c r="AF9" s="23"/>
      <c r="AG9" s="10"/>
      <c r="AH9" s="10"/>
      <c r="AI9" s="16"/>
      <c r="AJ9" s="24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</row>
    <row r="10" spans="1:63" x14ac:dyDescent="0.25">
      <c r="A10" s="21" t="s">
        <v>139</v>
      </c>
      <c r="B10" s="3"/>
      <c r="C10" s="12"/>
      <c r="D10" s="12"/>
      <c r="E10" s="12"/>
      <c r="F10" s="10"/>
      <c r="G10" s="10"/>
      <c r="H10" s="12"/>
      <c r="I10" s="6"/>
      <c r="J10" s="6"/>
      <c r="K10" s="6"/>
      <c r="L10" s="6"/>
      <c r="M10" s="5"/>
      <c r="N10" s="5"/>
      <c r="O10" s="5"/>
      <c r="P10" s="5"/>
      <c r="Q10" s="5"/>
      <c r="R10" s="5"/>
      <c r="S10" s="5"/>
      <c r="T10" s="5"/>
      <c r="U10" s="6"/>
      <c r="V10" s="25"/>
      <c r="W10" s="26"/>
      <c r="X10" s="13"/>
      <c r="Y10" s="13"/>
      <c r="Z10" s="14"/>
      <c r="AA10" s="14"/>
      <c r="AB10" s="14"/>
      <c r="AC10" s="14"/>
      <c r="AD10" s="7"/>
      <c r="AE10" s="7"/>
      <c r="AF10" s="23"/>
      <c r="AG10" s="10"/>
      <c r="AH10" s="10"/>
      <c r="AI10" s="16"/>
      <c r="AJ10" s="24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</row>
    <row r="12" spans="1:63" x14ac:dyDescent="0.25">
      <c r="A12" s="27" t="s">
        <v>140</v>
      </c>
    </row>
    <row r="14" spans="1:63" x14ac:dyDescent="0.25">
      <c r="A14" s="21" t="s">
        <v>141</v>
      </c>
    </row>
    <row r="15" spans="1:63" x14ac:dyDescent="0.25">
      <c r="A15" s="21" t="s">
        <v>142</v>
      </c>
    </row>
    <row r="17" spans="1:1" s="28" customFormat="1" x14ac:dyDescent="0.25">
      <c r="A17" s="21" t="s">
        <v>143</v>
      </c>
    </row>
    <row r="19" spans="1:1" x14ac:dyDescent="0.25">
      <c r="A19" s="21" t="s">
        <v>149</v>
      </c>
    </row>
    <row r="20" spans="1:1" x14ac:dyDescent="0.25">
      <c r="A20" s="21" t="s">
        <v>144</v>
      </c>
    </row>
    <row r="22" spans="1:1" x14ac:dyDescent="0.25">
      <c r="A22" s="27" t="s">
        <v>145</v>
      </c>
    </row>
    <row r="24" spans="1:1" x14ac:dyDescent="0.25">
      <c r="A24" s="21" t="s">
        <v>148</v>
      </c>
    </row>
    <row r="25" spans="1:1" x14ac:dyDescent="0.25">
      <c r="A25" s="21" t="s">
        <v>146</v>
      </c>
    </row>
    <row r="26" spans="1:1" x14ac:dyDescent="0.25">
      <c r="A26" s="21" t="s">
        <v>147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4"/>
  <sheetViews>
    <sheetView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RowHeight="15" x14ac:dyDescent="0.25"/>
  <cols>
    <col min="1" max="1" width="9.5703125" style="30" customWidth="1"/>
    <col min="2" max="2" width="23.85546875" bestFit="1" customWidth="1"/>
    <col min="3" max="7" width="6.42578125" style="3" customWidth="1"/>
    <col min="8" max="31" width="5.7109375" customWidth="1"/>
  </cols>
  <sheetData>
    <row r="1" spans="1:31" x14ac:dyDescent="0.25">
      <c r="A1" s="30" t="s">
        <v>152</v>
      </c>
    </row>
    <row r="2" spans="1:31" x14ac:dyDescent="0.25">
      <c r="H2" s="11" t="s">
        <v>95</v>
      </c>
      <c r="I2" s="11" t="s">
        <v>95</v>
      </c>
      <c r="J2" s="5" t="s">
        <v>96</v>
      </c>
      <c r="K2" s="5" t="s">
        <v>96</v>
      </c>
      <c r="L2" s="5" t="s">
        <v>96</v>
      </c>
      <c r="M2" s="5" t="s">
        <v>96</v>
      </c>
      <c r="N2" s="5" t="s">
        <v>97</v>
      </c>
      <c r="O2" s="5" t="s">
        <v>97</v>
      </c>
      <c r="P2" s="5" t="s">
        <v>97</v>
      </c>
      <c r="Q2" s="5" t="s">
        <v>97</v>
      </c>
      <c r="R2" s="5" t="s">
        <v>98</v>
      </c>
      <c r="S2" s="5" t="s">
        <v>98</v>
      </c>
      <c r="T2" s="5" t="s">
        <v>98</v>
      </c>
      <c r="U2" s="5" t="s">
        <v>98</v>
      </c>
      <c r="V2" s="5" t="s">
        <v>98</v>
      </c>
      <c r="W2" s="5" t="s">
        <v>98</v>
      </c>
      <c r="X2" s="5" t="s">
        <v>98</v>
      </c>
      <c r="Y2" s="5" t="s">
        <v>230</v>
      </c>
      <c r="Z2" s="5" t="s">
        <v>230</v>
      </c>
      <c r="AA2" s="5" t="s">
        <v>230</v>
      </c>
      <c r="AB2" s="5" t="s">
        <v>94</v>
      </c>
      <c r="AC2" s="5" t="s">
        <v>94</v>
      </c>
      <c r="AD2" s="5" t="s">
        <v>94</v>
      </c>
      <c r="AE2" s="5" t="s">
        <v>94</v>
      </c>
    </row>
    <row r="3" spans="1:31" x14ac:dyDescent="0.25">
      <c r="H3" s="7">
        <v>16</v>
      </c>
      <c r="I3" s="7">
        <v>16</v>
      </c>
      <c r="J3" s="7">
        <v>16</v>
      </c>
      <c r="K3" s="7">
        <v>16</v>
      </c>
      <c r="L3" s="7">
        <v>16</v>
      </c>
      <c r="M3" s="7">
        <v>16</v>
      </c>
      <c r="N3" s="7">
        <v>17</v>
      </c>
      <c r="O3" s="7">
        <v>17</v>
      </c>
      <c r="P3" s="7">
        <v>17</v>
      </c>
      <c r="Q3" s="7">
        <v>17</v>
      </c>
      <c r="R3" s="7">
        <v>17</v>
      </c>
      <c r="S3" s="7">
        <v>17</v>
      </c>
      <c r="T3" s="7">
        <v>17</v>
      </c>
      <c r="U3" s="7">
        <v>17</v>
      </c>
      <c r="V3" s="7">
        <v>17</v>
      </c>
      <c r="W3" s="7">
        <v>17</v>
      </c>
      <c r="X3" s="7">
        <v>17</v>
      </c>
      <c r="Y3" s="5">
        <v>17</v>
      </c>
      <c r="Z3" s="7">
        <v>17</v>
      </c>
      <c r="AA3" s="7">
        <v>17</v>
      </c>
      <c r="AB3" s="7">
        <v>17</v>
      </c>
      <c r="AC3" s="7">
        <v>17</v>
      </c>
      <c r="AD3" s="7">
        <v>17</v>
      </c>
      <c r="AE3" s="7">
        <v>17</v>
      </c>
    </row>
    <row r="4" spans="1:31" x14ac:dyDescent="0.25">
      <c r="A4" s="30" t="s">
        <v>192</v>
      </c>
      <c r="B4" t="s">
        <v>0</v>
      </c>
      <c r="C4" s="3" t="s">
        <v>1</v>
      </c>
      <c r="D4" s="3" t="s">
        <v>2</v>
      </c>
      <c r="E4" s="3" t="s">
        <v>110</v>
      </c>
      <c r="F4" s="3" t="s">
        <v>3</v>
      </c>
      <c r="G4" s="3" t="s">
        <v>4</v>
      </c>
      <c r="H4" s="11" t="s">
        <v>32</v>
      </c>
      <c r="I4" s="11" t="s">
        <v>32</v>
      </c>
      <c r="J4" s="5" t="s">
        <v>44</v>
      </c>
      <c r="K4" s="5" t="s">
        <v>44</v>
      </c>
      <c r="L4" s="5" t="s">
        <v>14</v>
      </c>
      <c r="M4" s="5" t="s">
        <v>14</v>
      </c>
      <c r="N4" s="5" t="s">
        <v>105</v>
      </c>
      <c r="O4" s="5" t="s">
        <v>105</v>
      </c>
      <c r="P4" s="5" t="s">
        <v>106</v>
      </c>
      <c r="Q4" s="5" t="s">
        <v>106</v>
      </c>
      <c r="R4" s="5" t="s">
        <v>12</v>
      </c>
      <c r="S4" s="5" t="s">
        <v>12</v>
      </c>
      <c r="T4" s="5" t="s">
        <v>122</v>
      </c>
      <c r="U4" s="5" t="s">
        <v>123</v>
      </c>
      <c r="V4" s="5" t="s">
        <v>124</v>
      </c>
      <c r="W4" s="5" t="s">
        <v>125</v>
      </c>
      <c r="X4" s="5" t="s">
        <v>126</v>
      </c>
      <c r="Y4" s="5" t="s">
        <v>241</v>
      </c>
      <c r="Z4" s="5" t="s">
        <v>8</v>
      </c>
      <c r="AA4" s="5" t="s">
        <v>8</v>
      </c>
      <c r="AB4" s="5" t="s">
        <v>103</v>
      </c>
      <c r="AC4" s="5" t="s">
        <v>103</v>
      </c>
      <c r="AD4" s="5" t="s">
        <v>104</v>
      </c>
      <c r="AE4" s="5" t="s">
        <v>104</v>
      </c>
    </row>
    <row r="5" spans="1:31" x14ac:dyDescent="0.25">
      <c r="B5" s="9" t="s">
        <v>107</v>
      </c>
    </row>
    <row r="6" spans="1:31" x14ac:dyDescent="0.25">
      <c r="B6" s="9"/>
    </row>
    <row r="7" spans="1:31" x14ac:dyDescent="0.25">
      <c r="A7" s="30" t="s">
        <v>192</v>
      </c>
      <c r="B7" t="s">
        <v>0</v>
      </c>
      <c r="C7" t="s">
        <v>1</v>
      </c>
      <c r="D7" t="s">
        <v>2</v>
      </c>
      <c r="E7" t="s">
        <v>110</v>
      </c>
      <c r="F7" t="s">
        <v>3</v>
      </c>
      <c r="G7" t="s">
        <v>4</v>
      </c>
      <c r="H7" t="s">
        <v>156</v>
      </c>
      <c r="I7" t="s">
        <v>157</v>
      </c>
      <c r="J7" t="s">
        <v>158</v>
      </c>
      <c r="K7" t="s">
        <v>159</v>
      </c>
      <c r="L7" t="s">
        <v>180</v>
      </c>
      <c r="M7" t="s">
        <v>181</v>
      </c>
      <c r="N7" t="s">
        <v>193</v>
      </c>
      <c r="O7" t="s">
        <v>194</v>
      </c>
      <c r="P7" t="s">
        <v>200</v>
      </c>
      <c r="Q7" t="s">
        <v>201</v>
      </c>
      <c r="R7" t="s">
        <v>205</v>
      </c>
      <c r="S7" t="s">
        <v>206</v>
      </c>
      <c r="T7" t="s">
        <v>213</v>
      </c>
      <c r="U7" t="s">
        <v>214</v>
      </c>
      <c r="V7" t="s">
        <v>215</v>
      </c>
      <c r="W7" t="s">
        <v>216</v>
      </c>
      <c r="X7" t="s">
        <v>217</v>
      </c>
      <c r="Y7" t="s">
        <v>233</v>
      </c>
      <c r="Z7" t="s">
        <v>234</v>
      </c>
      <c r="AA7" t="s">
        <v>235</v>
      </c>
      <c r="AB7" t="s">
        <v>236</v>
      </c>
      <c r="AC7" t="s">
        <v>242</v>
      </c>
      <c r="AD7" t="s">
        <v>244</v>
      </c>
      <c r="AE7" t="s">
        <v>245</v>
      </c>
    </row>
    <row r="8" spans="1:31" x14ac:dyDescent="0.25">
      <c r="A8">
        <v>170001</v>
      </c>
      <c r="B8" t="s">
        <v>160</v>
      </c>
      <c r="C8" t="s">
        <v>9</v>
      </c>
      <c r="D8" t="s">
        <v>5</v>
      </c>
      <c r="E8" t="s">
        <v>119</v>
      </c>
      <c r="F8" t="s">
        <v>39</v>
      </c>
      <c r="G8" t="s">
        <v>10</v>
      </c>
      <c r="J8">
        <v>514</v>
      </c>
      <c r="K8">
        <v>482</v>
      </c>
    </row>
    <row r="9" spans="1:31" x14ac:dyDescent="0.25">
      <c r="A9">
        <v>170006</v>
      </c>
      <c r="B9" t="s">
        <v>161</v>
      </c>
      <c r="C9" t="s">
        <v>15</v>
      </c>
      <c r="D9" t="s">
        <v>7</v>
      </c>
      <c r="E9" t="s">
        <v>119</v>
      </c>
      <c r="F9" t="s">
        <v>12</v>
      </c>
      <c r="G9" t="s">
        <v>10</v>
      </c>
      <c r="H9">
        <v>559</v>
      </c>
      <c r="I9">
        <v>556</v>
      </c>
      <c r="J9">
        <v>563</v>
      </c>
      <c r="K9">
        <v>570</v>
      </c>
      <c r="T9">
        <v>575</v>
      </c>
      <c r="U9">
        <v>561</v>
      </c>
      <c r="V9">
        <v>571</v>
      </c>
      <c r="W9">
        <v>563</v>
      </c>
      <c r="X9">
        <v>560</v>
      </c>
      <c r="AD9">
        <v>575</v>
      </c>
      <c r="AE9">
        <v>573</v>
      </c>
    </row>
    <row r="10" spans="1:31" x14ac:dyDescent="0.25">
      <c r="A10">
        <v>170007</v>
      </c>
      <c r="B10" t="s">
        <v>162</v>
      </c>
      <c r="C10" t="s">
        <v>11</v>
      </c>
      <c r="D10" t="s">
        <v>5</v>
      </c>
      <c r="E10" t="s">
        <v>120</v>
      </c>
      <c r="F10" t="s">
        <v>12</v>
      </c>
      <c r="G10" t="s">
        <v>10</v>
      </c>
      <c r="N10">
        <v>570</v>
      </c>
      <c r="O10">
        <v>569</v>
      </c>
      <c r="R10">
        <v>579</v>
      </c>
      <c r="S10">
        <v>573</v>
      </c>
    </row>
    <row r="11" spans="1:31" x14ac:dyDescent="0.25">
      <c r="A11">
        <v>170008</v>
      </c>
      <c r="B11" t="s">
        <v>13</v>
      </c>
      <c r="C11" t="s">
        <v>11</v>
      </c>
      <c r="D11" t="s">
        <v>7</v>
      </c>
      <c r="E11" t="s">
        <v>119</v>
      </c>
      <c r="F11" t="s">
        <v>14</v>
      </c>
      <c r="G11" t="s">
        <v>10</v>
      </c>
      <c r="L11">
        <v>575</v>
      </c>
      <c r="M11">
        <v>585</v>
      </c>
      <c r="T11">
        <v>582</v>
      </c>
      <c r="U11">
        <v>583</v>
      </c>
      <c r="V11">
        <v>582</v>
      </c>
      <c r="W11">
        <v>571</v>
      </c>
      <c r="X11">
        <v>589</v>
      </c>
    </row>
    <row r="12" spans="1:31" x14ac:dyDescent="0.25">
      <c r="A12">
        <v>170235</v>
      </c>
      <c r="B12" t="s">
        <v>195</v>
      </c>
      <c r="C12" t="s">
        <v>9</v>
      </c>
      <c r="D12" t="s">
        <v>5</v>
      </c>
      <c r="E12" t="s">
        <v>120</v>
      </c>
      <c r="F12" t="s">
        <v>26</v>
      </c>
      <c r="G12" t="s">
        <v>10</v>
      </c>
      <c r="N12">
        <v>509</v>
      </c>
      <c r="O12">
        <v>531</v>
      </c>
      <c r="P12">
        <v>516</v>
      </c>
      <c r="Q12">
        <v>517</v>
      </c>
      <c r="T12">
        <v>527</v>
      </c>
      <c r="U12">
        <v>552</v>
      </c>
      <c r="V12">
        <v>550</v>
      </c>
      <c r="W12">
        <v>544</v>
      </c>
      <c r="X12">
        <v>544</v>
      </c>
    </row>
    <row r="13" spans="1:31" x14ac:dyDescent="0.25">
      <c r="A13">
        <v>170242</v>
      </c>
      <c r="B13" t="s">
        <v>218</v>
      </c>
      <c r="C13" t="s">
        <v>9</v>
      </c>
      <c r="D13" t="s">
        <v>7</v>
      </c>
      <c r="E13" t="s">
        <v>120</v>
      </c>
      <c r="F13" t="s">
        <v>39</v>
      </c>
      <c r="G13" t="s">
        <v>10</v>
      </c>
      <c r="T13">
        <v>462</v>
      </c>
      <c r="U13">
        <v>519</v>
      </c>
      <c r="V13">
        <v>516</v>
      </c>
      <c r="W13">
        <v>521</v>
      </c>
      <c r="X13">
        <v>523</v>
      </c>
      <c r="Z13">
        <v>528</v>
      </c>
      <c r="AA13">
        <v>531</v>
      </c>
    </row>
    <row r="14" spans="1:31" x14ac:dyDescent="0.25">
      <c r="A14">
        <v>170012</v>
      </c>
      <c r="B14" t="s">
        <v>202</v>
      </c>
      <c r="C14" t="s">
        <v>16</v>
      </c>
      <c r="D14" t="s">
        <v>7</v>
      </c>
      <c r="E14" t="s">
        <v>120</v>
      </c>
      <c r="F14" t="s">
        <v>12</v>
      </c>
      <c r="G14" t="s">
        <v>10</v>
      </c>
      <c r="P14">
        <v>566</v>
      </c>
      <c r="Q14">
        <v>564</v>
      </c>
      <c r="R14">
        <v>574</v>
      </c>
      <c r="S14">
        <v>559</v>
      </c>
    </row>
    <row r="15" spans="1:31" x14ac:dyDescent="0.25">
      <c r="A15">
        <v>170016</v>
      </c>
      <c r="B15" t="s">
        <v>19</v>
      </c>
      <c r="C15" t="s">
        <v>11</v>
      </c>
      <c r="D15" t="s">
        <v>7</v>
      </c>
      <c r="E15" t="s">
        <v>119</v>
      </c>
      <c r="F15" t="s">
        <v>153</v>
      </c>
      <c r="G15" t="s">
        <v>10</v>
      </c>
      <c r="R15">
        <v>578</v>
      </c>
      <c r="S15">
        <v>573</v>
      </c>
      <c r="T15">
        <v>574</v>
      </c>
      <c r="U15">
        <v>564</v>
      </c>
      <c r="V15">
        <v>578</v>
      </c>
      <c r="W15">
        <v>573</v>
      </c>
      <c r="X15">
        <v>577</v>
      </c>
      <c r="AD15">
        <v>566</v>
      </c>
      <c r="AE15">
        <v>569</v>
      </c>
    </row>
    <row r="16" spans="1:31" x14ac:dyDescent="0.25">
      <c r="A16">
        <v>170017</v>
      </c>
      <c r="B16" t="s">
        <v>21</v>
      </c>
      <c r="C16" t="s">
        <v>11</v>
      </c>
      <c r="D16" t="s">
        <v>5</v>
      </c>
      <c r="E16" t="s">
        <v>119</v>
      </c>
      <c r="F16" t="s">
        <v>12</v>
      </c>
      <c r="G16" t="s">
        <v>10</v>
      </c>
      <c r="H16">
        <v>577</v>
      </c>
      <c r="I16">
        <v>571</v>
      </c>
      <c r="N16">
        <v>586</v>
      </c>
      <c r="O16">
        <v>584</v>
      </c>
      <c r="P16">
        <v>574</v>
      </c>
      <c r="Q16">
        <v>580</v>
      </c>
      <c r="R16">
        <v>579</v>
      </c>
      <c r="S16">
        <v>583</v>
      </c>
      <c r="Y16">
        <v>585</v>
      </c>
      <c r="AB16">
        <v>582</v>
      </c>
      <c r="AC16">
        <v>581</v>
      </c>
      <c r="AD16">
        <v>578</v>
      </c>
      <c r="AE16">
        <v>586</v>
      </c>
    </row>
    <row r="17" spans="1:31" x14ac:dyDescent="0.25">
      <c r="A17">
        <v>170020</v>
      </c>
      <c r="B17" t="s">
        <v>22</v>
      </c>
      <c r="C17" t="s">
        <v>15</v>
      </c>
      <c r="D17" t="s">
        <v>5</v>
      </c>
      <c r="E17" t="s">
        <v>119</v>
      </c>
      <c r="F17" t="s">
        <v>39</v>
      </c>
      <c r="G17" t="s">
        <v>10</v>
      </c>
      <c r="J17">
        <v>555</v>
      </c>
      <c r="K17">
        <v>552</v>
      </c>
      <c r="T17">
        <v>551</v>
      </c>
      <c r="U17">
        <v>547</v>
      </c>
      <c r="V17">
        <v>537</v>
      </c>
      <c r="W17">
        <v>551</v>
      </c>
      <c r="X17">
        <v>556</v>
      </c>
    </row>
    <row r="18" spans="1:31" x14ac:dyDescent="0.25">
      <c r="A18">
        <v>170239</v>
      </c>
      <c r="B18" t="s">
        <v>203</v>
      </c>
      <c r="C18" t="s">
        <v>15</v>
      </c>
      <c r="D18" t="s">
        <v>5</v>
      </c>
      <c r="E18" t="s">
        <v>120</v>
      </c>
      <c r="F18" t="s">
        <v>26</v>
      </c>
      <c r="G18" t="s">
        <v>10</v>
      </c>
      <c r="P18">
        <v>496</v>
      </c>
      <c r="Q18">
        <v>533</v>
      </c>
      <c r="R18">
        <v>514</v>
      </c>
      <c r="S18">
        <v>511</v>
      </c>
      <c r="T18">
        <v>515</v>
      </c>
      <c r="U18">
        <v>540</v>
      </c>
      <c r="V18">
        <v>534</v>
      </c>
      <c r="W18">
        <v>507</v>
      </c>
      <c r="X18">
        <v>553</v>
      </c>
    </row>
    <row r="19" spans="1:31" x14ac:dyDescent="0.25">
      <c r="A19">
        <v>170021</v>
      </c>
      <c r="B19" t="s">
        <v>182</v>
      </c>
      <c r="C19" t="s">
        <v>15</v>
      </c>
      <c r="D19" t="s">
        <v>7</v>
      </c>
      <c r="E19" t="s">
        <v>119</v>
      </c>
      <c r="F19" t="s">
        <v>14</v>
      </c>
      <c r="G19" t="s">
        <v>10</v>
      </c>
      <c r="L19">
        <v>481</v>
      </c>
      <c r="M19">
        <v>478</v>
      </c>
    </row>
    <row r="20" spans="1:31" x14ac:dyDescent="0.25">
      <c r="A20">
        <v>170024</v>
      </c>
      <c r="B20" t="s">
        <v>163</v>
      </c>
      <c r="C20" t="s">
        <v>15</v>
      </c>
      <c r="D20" t="s">
        <v>7</v>
      </c>
      <c r="E20" t="s">
        <v>119</v>
      </c>
      <c r="F20" t="s">
        <v>154</v>
      </c>
      <c r="G20" t="s">
        <v>10</v>
      </c>
      <c r="AB20">
        <v>575</v>
      </c>
      <c r="AC20">
        <v>569</v>
      </c>
    </row>
    <row r="21" spans="1:31" x14ac:dyDescent="0.25">
      <c r="A21">
        <v>170025</v>
      </c>
      <c r="B21" t="s">
        <v>23</v>
      </c>
      <c r="C21" t="s">
        <v>15</v>
      </c>
      <c r="D21" t="s">
        <v>7</v>
      </c>
      <c r="E21" t="s">
        <v>119</v>
      </c>
      <c r="F21" t="s">
        <v>39</v>
      </c>
      <c r="G21" t="s">
        <v>10</v>
      </c>
      <c r="J21">
        <v>553</v>
      </c>
      <c r="K21">
        <v>547</v>
      </c>
      <c r="T21">
        <v>542</v>
      </c>
      <c r="U21">
        <v>529</v>
      </c>
      <c r="V21">
        <v>546</v>
      </c>
      <c r="W21">
        <v>542</v>
      </c>
      <c r="X21">
        <v>555</v>
      </c>
      <c r="Z21">
        <v>550</v>
      </c>
      <c r="AA21">
        <v>552</v>
      </c>
    </row>
    <row r="22" spans="1:31" x14ac:dyDescent="0.25">
      <c r="A22">
        <v>170034</v>
      </c>
      <c r="B22" t="s">
        <v>25</v>
      </c>
      <c r="C22" t="s">
        <v>16</v>
      </c>
      <c r="D22" t="s">
        <v>5</v>
      </c>
      <c r="E22" t="s">
        <v>120</v>
      </c>
      <c r="F22" t="s">
        <v>39</v>
      </c>
      <c r="G22" t="s">
        <v>10</v>
      </c>
      <c r="J22">
        <v>557</v>
      </c>
      <c r="K22">
        <v>562</v>
      </c>
      <c r="T22">
        <v>553</v>
      </c>
      <c r="U22">
        <v>568</v>
      </c>
      <c r="V22">
        <v>562</v>
      </c>
      <c r="W22">
        <v>551</v>
      </c>
      <c r="X22">
        <v>561</v>
      </c>
      <c r="Z22">
        <v>564</v>
      </c>
      <c r="AA22">
        <v>543</v>
      </c>
    </row>
    <row r="23" spans="1:31" x14ac:dyDescent="0.25">
      <c r="A23">
        <v>170035</v>
      </c>
      <c r="B23" t="s">
        <v>27</v>
      </c>
      <c r="C23" t="s">
        <v>11</v>
      </c>
      <c r="D23" t="s">
        <v>7</v>
      </c>
      <c r="E23" t="s">
        <v>121</v>
      </c>
      <c r="F23" t="s">
        <v>154</v>
      </c>
      <c r="G23" t="s">
        <v>10</v>
      </c>
      <c r="H23">
        <v>580</v>
      </c>
      <c r="I23">
        <v>582</v>
      </c>
      <c r="J23">
        <v>571</v>
      </c>
      <c r="K23">
        <v>577</v>
      </c>
      <c r="P23">
        <v>586</v>
      </c>
      <c r="Q23">
        <v>583</v>
      </c>
      <c r="R23">
        <v>582</v>
      </c>
      <c r="S23">
        <v>588</v>
      </c>
      <c r="T23">
        <v>588</v>
      </c>
      <c r="U23">
        <v>583</v>
      </c>
      <c r="V23">
        <v>581</v>
      </c>
      <c r="W23">
        <v>580</v>
      </c>
      <c r="X23">
        <v>581</v>
      </c>
      <c r="AB23">
        <v>585</v>
      </c>
      <c r="AC23">
        <v>575</v>
      </c>
    </row>
    <row r="24" spans="1:31" x14ac:dyDescent="0.25">
      <c r="A24">
        <v>170039</v>
      </c>
      <c r="B24" t="s">
        <v>29</v>
      </c>
      <c r="C24" t="s">
        <v>16</v>
      </c>
      <c r="D24" t="s">
        <v>5</v>
      </c>
      <c r="E24" t="s">
        <v>121</v>
      </c>
      <c r="F24" t="s">
        <v>12</v>
      </c>
      <c r="G24" t="s">
        <v>10</v>
      </c>
      <c r="H24">
        <v>571</v>
      </c>
      <c r="I24">
        <v>559</v>
      </c>
      <c r="J24">
        <v>575</v>
      </c>
      <c r="K24">
        <v>573</v>
      </c>
      <c r="N24">
        <v>576</v>
      </c>
      <c r="O24">
        <v>566</v>
      </c>
      <c r="P24">
        <v>564</v>
      </c>
      <c r="Q24">
        <v>563</v>
      </c>
      <c r="R24">
        <v>576</v>
      </c>
      <c r="S24">
        <v>569</v>
      </c>
      <c r="T24">
        <v>573</v>
      </c>
      <c r="U24">
        <v>584</v>
      </c>
      <c r="V24">
        <v>575</v>
      </c>
      <c r="W24">
        <v>573</v>
      </c>
      <c r="X24">
        <v>586</v>
      </c>
      <c r="AB24">
        <v>560</v>
      </c>
      <c r="AC24">
        <v>568</v>
      </c>
      <c r="AD24">
        <v>559</v>
      </c>
      <c r="AE24">
        <v>564</v>
      </c>
    </row>
    <row r="25" spans="1:31" x14ac:dyDescent="0.25">
      <c r="A25">
        <v>170040</v>
      </c>
      <c r="B25" t="s">
        <v>30</v>
      </c>
      <c r="C25" t="s">
        <v>16</v>
      </c>
      <c r="D25" t="s">
        <v>7</v>
      </c>
      <c r="E25" t="s">
        <v>121</v>
      </c>
      <c r="F25" t="s">
        <v>12</v>
      </c>
      <c r="G25" t="s">
        <v>10</v>
      </c>
      <c r="H25">
        <v>563</v>
      </c>
      <c r="I25">
        <v>576</v>
      </c>
      <c r="J25">
        <v>576</v>
      </c>
      <c r="K25">
        <v>568</v>
      </c>
      <c r="N25">
        <v>569</v>
      </c>
      <c r="O25">
        <v>563</v>
      </c>
      <c r="P25">
        <v>578</v>
      </c>
      <c r="Q25">
        <v>575</v>
      </c>
      <c r="R25">
        <v>572</v>
      </c>
      <c r="S25">
        <v>571</v>
      </c>
      <c r="T25">
        <v>572</v>
      </c>
      <c r="U25">
        <v>568</v>
      </c>
      <c r="V25">
        <v>573</v>
      </c>
      <c r="W25">
        <v>575</v>
      </c>
      <c r="X25">
        <v>579</v>
      </c>
      <c r="AB25">
        <v>565</v>
      </c>
      <c r="AC25">
        <v>576</v>
      </c>
      <c r="AD25">
        <v>572</v>
      </c>
      <c r="AE25">
        <v>562</v>
      </c>
    </row>
    <row r="26" spans="1:31" x14ac:dyDescent="0.25">
      <c r="A26">
        <v>170046</v>
      </c>
      <c r="B26" t="s">
        <v>33</v>
      </c>
      <c r="C26" t="s">
        <v>11</v>
      </c>
      <c r="D26" t="s">
        <v>7</v>
      </c>
      <c r="E26" t="s">
        <v>120</v>
      </c>
      <c r="F26" t="s">
        <v>32</v>
      </c>
      <c r="G26" t="s">
        <v>10</v>
      </c>
      <c r="N26">
        <v>574</v>
      </c>
      <c r="O26">
        <v>564</v>
      </c>
      <c r="T26">
        <v>583</v>
      </c>
      <c r="U26">
        <v>581</v>
      </c>
      <c r="V26">
        <v>584</v>
      </c>
      <c r="W26">
        <v>573</v>
      </c>
      <c r="X26">
        <v>576</v>
      </c>
    </row>
    <row r="27" spans="1:31" x14ac:dyDescent="0.25">
      <c r="A27">
        <v>170047</v>
      </c>
      <c r="B27" t="s">
        <v>34</v>
      </c>
      <c r="C27" t="s">
        <v>11</v>
      </c>
      <c r="D27" t="s">
        <v>5</v>
      </c>
      <c r="E27" t="s">
        <v>120</v>
      </c>
      <c r="F27" t="s">
        <v>26</v>
      </c>
      <c r="G27" t="s">
        <v>10</v>
      </c>
      <c r="J27">
        <v>563</v>
      </c>
      <c r="K27">
        <v>558</v>
      </c>
      <c r="N27">
        <v>553</v>
      </c>
      <c r="O27">
        <v>562</v>
      </c>
      <c r="P27">
        <v>571</v>
      </c>
      <c r="Q27">
        <v>566</v>
      </c>
      <c r="R27">
        <v>563</v>
      </c>
      <c r="S27">
        <v>569</v>
      </c>
    </row>
    <row r="28" spans="1:31" x14ac:dyDescent="0.25">
      <c r="A28">
        <v>170048</v>
      </c>
      <c r="B28" t="s">
        <v>35</v>
      </c>
      <c r="C28" t="s">
        <v>16</v>
      </c>
      <c r="D28" t="s">
        <v>7</v>
      </c>
      <c r="E28" t="s">
        <v>120</v>
      </c>
      <c r="F28" t="s">
        <v>26</v>
      </c>
      <c r="G28" t="s">
        <v>10</v>
      </c>
      <c r="J28">
        <v>542</v>
      </c>
      <c r="K28">
        <v>530</v>
      </c>
      <c r="N28">
        <v>557</v>
      </c>
      <c r="O28">
        <v>559</v>
      </c>
      <c r="P28">
        <v>581</v>
      </c>
      <c r="Q28">
        <v>574</v>
      </c>
      <c r="R28">
        <v>561</v>
      </c>
      <c r="S28">
        <v>569</v>
      </c>
      <c r="T28">
        <v>572</v>
      </c>
      <c r="U28">
        <v>577</v>
      </c>
      <c r="V28">
        <v>580</v>
      </c>
      <c r="W28">
        <v>574</v>
      </c>
      <c r="X28">
        <v>572</v>
      </c>
      <c r="AB28">
        <v>572</v>
      </c>
      <c r="AC28">
        <v>576</v>
      </c>
    </row>
    <row r="29" spans="1:31" x14ac:dyDescent="0.25">
      <c r="A29">
        <v>170049</v>
      </c>
      <c r="B29" t="s">
        <v>36</v>
      </c>
      <c r="C29" t="s">
        <v>11</v>
      </c>
      <c r="D29" t="s">
        <v>7</v>
      </c>
      <c r="E29" t="s">
        <v>120</v>
      </c>
      <c r="F29" t="s">
        <v>26</v>
      </c>
      <c r="G29" t="s">
        <v>10</v>
      </c>
      <c r="N29">
        <v>556</v>
      </c>
      <c r="O29">
        <v>554</v>
      </c>
      <c r="P29">
        <v>574</v>
      </c>
      <c r="Q29">
        <v>568</v>
      </c>
      <c r="R29">
        <v>565</v>
      </c>
      <c r="S29">
        <v>578</v>
      </c>
      <c r="T29">
        <v>556</v>
      </c>
      <c r="U29">
        <v>581</v>
      </c>
      <c r="V29">
        <v>583</v>
      </c>
      <c r="W29">
        <v>577</v>
      </c>
      <c r="X29">
        <v>575</v>
      </c>
    </row>
    <row r="30" spans="1:31" x14ac:dyDescent="0.25">
      <c r="A30">
        <v>170050</v>
      </c>
      <c r="B30" t="s">
        <v>37</v>
      </c>
      <c r="C30" t="s">
        <v>11</v>
      </c>
      <c r="D30" t="s">
        <v>7</v>
      </c>
      <c r="E30" t="s">
        <v>119</v>
      </c>
      <c r="F30" t="s">
        <v>26</v>
      </c>
      <c r="G30" t="s">
        <v>10</v>
      </c>
      <c r="J30">
        <v>566</v>
      </c>
      <c r="K30">
        <v>556</v>
      </c>
      <c r="N30">
        <v>559</v>
      </c>
      <c r="O30">
        <v>566</v>
      </c>
      <c r="P30">
        <v>558</v>
      </c>
      <c r="Q30">
        <v>570</v>
      </c>
      <c r="R30">
        <v>561</v>
      </c>
      <c r="S30">
        <v>556</v>
      </c>
      <c r="T30">
        <v>575</v>
      </c>
      <c r="U30">
        <v>575</v>
      </c>
      <c r="V30">
        <v>580</v>
      </c>
      <c r="W30">
        <v>581</v>
      </c>
      <c r="X30">
        <v>583</v>
      </c>
      <c r="AB30">
        <v>562</v>
      </c>
      <c r="AC30">
        <v>555</v>
      </c>
    </row>
    <row r="31" spans="1:31" x14ac:dyDescent="0.25">
      <c r="A31">
        <v>170052</v>
      </c>
      <c r="B31" t="s">
        <v>196</v>
      </c>
      <c r="C31" t="s">
        <v>11</v>
      </c>
      <c r="D31" t="s">
        <v>7</v>
      </c>
      <c r="E31" t="s">
        <v>119</v>
      </c>
      <c r="F31" t="s">
        <v>12</v>
      </c>
      <c r="G31" t="s">
        <v>10</v>
      </c>
      <c r="H31">
        <v>537</v>
      </c>
      <c r="I31">
        <v>552</v>
      </c>
      <c r="J31">
        <v>555</v>
      </c>
      <c r="K31">
        <v>547</v>
      </c>
      <c r="N31">
        <v>562</v>
      </c>
      <c r="O31">
        <v>567</v>
      </c>
      <c r="R31">
        <v>555</v>
      </c>
      <c r="S31">
        <v>562</v>
      </c>
      <c r="T31">
        <v>555</v>
      </c>
      <c r="U31">
        <v>575</v>
      </c>
      <c r="V31">
        <v>569</v>
      </c>
      <c r="W31">
        <v>568</v>
      </c>
      <c r="X31">
        <v>573</v>
      </c>
      <c r="AB31">
        <v>574</v>
      </c>
      <c r="AC31">
        <v>570</v>
      </c>
      <c r="AD31">
        <v>558</v>
      </c>
      <c r="AE31">
        <v>566</v>
      </c>
    </row>
    <row r="32" spans="1:31" x14ac:dyDescent="0.25">
      <c r="A32">
        <v>170051</v>
      </c>
      <c r="B32" t="s">
        <v>219</v>
      </c>
      <c r="C32" t="s">
        <v>11</v>
      </c>
      <c r="D32" t="s">
        <v>7</v>
      </c>
      <c r="E32" t="s">
        <v>121</v>
      </c>
      <c r="F32" t="s">
        <v>31</v>
      </c>
      <c r="G32" t="s">
        <v>10</v>
      </c>
      <c r="T32">
        <v>511</v>
      </c>
      <c r="U32">
        <v>502</v>
      </c>
      <c r="V32">
        <v>528</v>
      </c>
      <c r="W32">
        <v>498</v>
      </c>
      <c r="X32">
        <v>512</v>
      </c>
    </row>
    <row r="33" spans="1:31" x14ac:dyDescent="0.25">
      <c r="A33">
        <v>170053</v>
      </c>
      <c r="B33" t="s">
        <v>183</v>
      </c>
      <c r="C33" t="s">
        <v>15</v>
      </c>
      <c r="D33" t="s">
        <v>7</v>
      </c>
      <c r="E33" t="s">
        <v>121</v>
      </c>
      <c r="F33" t="s">
        <v>14</v>
      </c>
      <c r="G33" t="s">
        <v>10</v>
      </c>
      <c r="L33">
        <v>544</v>
      </c>
      <c r="M33">
        <v>541</v>
      </c>
    </row>
    <row r="34" spans="1:31" x14ac:dyDescent="0.25">
      <c r="A34">
        <v>170063</v>
      </c>
      <c r="B34" t="s">
        <v>164</v>
      </c>
      <c r="C34" t="s">
        <v>15</v>
      </c>
      <c r="D34" t="s">
        <v>7</v>
      </c>
      <c r="E34" t="s">
        <v>119</v>
      </c>
      <c r="F34" t="s">
        <v>154</v>
      </c>
      <c r="G34" t="s">
        <v>10</v>
      </c>
      <c r="AB34">
        <v>549</v>
      </c>
      <c r="AC34">
        <v>526</v>
      </c>
    </row>
    <row r="35" spans="1:31" x14ac:dyDescent="0.25">
      <c r="A35">
        <v>170067</v>
      </c>
      <c r="B35" t="s">
        <v>184</v>
      </c>
      <c r="C35" t="s">
        <v>15</v>
      </c>
      <c r="D35" t="s">
        <v>7</v>
      </c>
      <c r="E35" t="s">
        <v>119</v>
      </c>
      <c r="F35" t="s">
        <v>14</v>
      </c>
      <c r="G35" t="s">
        <v>10</v>
      </c>
      <c r="L35">
        <v>534</v>
      </c>
      <c r="M35">
        <v>541</v>
      </c>
    </row>
    <row r="36" spans="1:31" x14ac:dyDescent="0.25">
      <c r="A36">
        <v>170243</v>
      </c>
      <c r="B36" t="s">
        <v>220</v>
      </c>
      <c r="C36" t="s">
        <v>9</v>
      </c>
      <c r="D36" t="s">
        <v>7</v>
      </c>
      <c r="E36" t="s">
        <v>120</v>
      </c>
      <c r="F36" t="s">
        <v>39</v>
      </c>
      <c r="G36" t="s">
        <v>10</v>
      </c>
      <c r="T36">
        <v>454</v>
      </c>
      <c r="U36">
        <v>480</v>
      </c>
      <c r="V36">
        <v>501</v>
      </c>
      <c r="W36">
        <v>501</v>
      </c>
      <c r="X36">
        <v>523</v>
      </c>
      <c r="Z36">
        <v>477</v>
      </c>
      <c r="AA36">
        <v>478</v>
      </c>
    </row>
    <row r="37" spans="1:31" x14ac:dyDescent="0.25">
      <c r="A37">
        <v>170078</v>
      </c>
      <c r="B37" t="s">
        <v>165</v>
      </c>
      <c r="C37" t="s">
        <v>15</v>
      </c>
      <c r="D37" t="s">
        <v>7</v>
      </c>
      <c r="E37" t="s">
        <v>121</v>
      </c>
      <c r="F37" t="s">
        <v>32</v>
      </c>
      <c r="G37" t="s">
        <v>10</v>
      </c>
      <c r="J37">
        <v>504</v>
      </c>
      <c r="K37">
        <v>485</v>
      </c>
      <c r="Z37">
        <v>491</v>
      </c>
      <c r="AA37">
        <v>473</v>
      </c>
    </row>
    <row r="38" spans="1:31" x14ac:dyDescent="0.25">
      <c r="A38">
        <v>170079</v>
      </c>
      <c r="B38" t="s">
        <v>166</v>
      </c>
      <c r="C38" t="s">
        <v>16</v>
      </c>
      <c r="D38" t="s">
        <v>7</v>
      </c>
      <c r="E38" t="s">
        <v>119</v>
      </c>
      <c r="F38" t="s">
        <v>39</v>
      </c>
      <c r="G38" t="s">
        <v>10</v>
      </c>
      <c r="J38">
        <v>561</v>
      </c>
      <c r="K38">
        <v>566</v>
      </c>
      <c r="Z38">
        <v>563</v>
      </c>
      <c r="AA38">
        <v>560</v>
      </c>
    </row>
    <row r="39" spans="1:31" x14ac:dyDescent="0.25">
      <c r="A39">
        <v>170081</v>
      </c>
      <c r="B39" t="s">
        <v>185</v>
      </c>
      <c r="C39" t="s">
        <v>11</v>
      </c>
      <c r="D39" t="s">
        <v>7</v>
      </c>
      <c r="E39" t="s">
        <v>119</v>
      </c>
      <c r="F39" t="s">
        <v>38</v>
      </c>
      <c r="G39" t="s">
        <v>10</v>
      </c>
      <c r="L39">
        <v>563</v>
      </c>
      <c r="M39">
        <v>574</v>
      </c>
    </row>
    <row r="40" spans="1:31" x14ac:dyDescent="0.25">
      <c r="A40">
        <v>170082</v>
      </c>
      <c r="B40" t="s">
        <v>40</v>
      </c>
      <c r="C40" t="s">
        <v>16</v>
      </c>
      <c r="D40" t="s">
        <v>7</v>
      </c>
      <c r="E40" t="s">
        <v>119</v>
      </c>
      <c r="F40" t="s">
        <v>39</v>
      </c>
      <c r="G40" t="s">
        <v>10</v>
      </c>
      <c r="L40">
        <v>579</v>
      </c>
      <c r="M40">
        <v>565</v>
      </c>
      <c r="Z40">
        <v>566</v>
      </c>
      <c r="AA40">
        <v>562</v>
      </c>
    </row>
    <row r="41" spans="1:31" x14ac:dyDescent="0.25">
      <c r="A41">
        <v>170238</v>
      </c>
      <c r="B41" t="s">
        <v>209</v>
      </c>
      <c r="C41" t="s">
        <v>9</v>
      </c>
      <c r="D41" t="s">
        <v>5</v>
      </c>
      <c r="E41" t="s">
        <v>120</v>
      </c>
      <c r="F41" t="s">
        <v>26</v>
      </c>
      <c r="G41" t="s">
        <v>10</v>
      </c>
      <c r="AB41">
        <v>523</v>
      </c>
      <c r="AC41">
        <v>515</v>
      </c>
    </row>
    <row r="42" spans="1:31" x14ac:dyDescent="0.25">
      <c r="A42">
        <v>170104</v>
      </c>
      <c r="B42" t="s">
        <v>186</v>
      </c>
      <c r="C42" t="s">
        <v>15</v>
      </c>
      <c r="D42" t="s">
        <v>7</v>
      </c>
      <c r="E42" t="s">
        <v>119</v>
      </c>
      <c r="F42" t="s">
        <v>14</v>
      </c>
      <c r="G42" t="s">
        <v>10</v>
      </c>
      <c r="L42">
        <v>523</v>
      </c>
      <c r="M42">
        <v>539</v>
      </c>
    </row>
    <row r="43" spans="1:31" x14ac:dyDescent="0.25">
      <c r="A43">
        <v>170244</v>
      </c>
      <c r="B43" t="s">
        <v>221</v>
      </c>
      <c r="C43" t="s">
        <v>9</v>
      </c>
      <c r="D43" t="s">
        <v>7</v>
      </c>
      <c r="E43" t="s">
        <v>120</v>
      </c>
      <c r="F43" t="s">
        <v>39</v>
      </c>
      <c r="G43" t="s">
        <v>10</v>
      </c>
      <c r="T43">
        <v>441</v>
      </c>
      <c r="U43">
        <v>464</v>
      </c>
      <c r="V43">
        <v>451</v>
      </c>
      <c r="W43">
        <v>490</v>
      </c>
      <c r="X43">
        <v>495</v>
      </c>
      <c r="Z43">
        <v>477</v>
      </c>
      <c r="AA43">
        <v>469</v>
      </c>
    </row>
    <row r="44" spans="1:31" x14ac:dyDescent="0.25">
      <c r="A44">
        <v>170105</v>
      </c>
      <c r="B44" t="s">
        <v>45</v>
      </c>
      <c r="C44" t="s">
        <v>11</v>
      </c>
      <c r="D44" t="s">
        <v>7</v>
      </c>
      <c r="E44" t="s">
        <v>119</v>
      </c>
      <c r="F44" t="s">
        <v>32</v>
      </c>
      <c r="G44" t="s">
        <v>10</v>
      </c>
      <c r="H44">
        <v>573</v>
      </c>
      <c r="I44">
        <v>569</v>
      </c>
      <c r="J44">
        <v>580</v>
      </c>
      <c r="K44">
        <v>575</v>
      </c>
      <c r="N44">
        <v>569</v>
      </c>
      <c r="O44">
        <v>569</v>
      </c>
      <c r="P44">
        <v>580</v>
      </c>
      <c r="Q44">
        <v>577</v>
      </c>
      <c r="R44">
        <v>577</v>
      </c>
      <c r="S44">
        <v>571</v>
      </c>
      <c r="AB44">
        <v>570</v>
      </c>
      <c r="AC44">
        <v>571</v>
      </c>
      <c r="AD44">
        <v>579</v>
      </c>
      <c r="AE44">
        <v>566</v>
      </c>
    </row>
    <row r="45" spans="1:31" x14ac:dyDescent="0.25">
      <c r="A45">
        <v>170107</v>
      </c>
      <c r="B45" t="s">
        <v>46</v>
      </c>
      <c r="C45" t="s">
        <v>11</v>
      </c>
      <c r="D45" t="s">
        <v>7</v>
      </c>
      <c r="E45" t="s">
        <v>119</v>
      </c>
      <c r="F45" t="s">
        <v>153</v>
      </c>
      <c r="G45" t="s">
        <v>10</v>
      </c>
      <c r="R45">
        <v>566</v>
      </c>
      <c r="S45">
        <v>559</v>
      </c>
      <c r="AD45">
        <v>564</v>
      </c>
      <c r="AE45">
        <v>566</v>
      </c>
    </row>
    <row r="46" spans="1:31" x14ac:dyDescent="0.25">
      <c r="A46">
        <v>170115</v>
      </c>
      <c r="B46" t="s">
        <v>48</v>
      </c>
      <c r="C46" t="s">
        <v>16</v>
      </c>
      <c r="D46" t="s">
        <v>7</v>
      </c>
      <c r="E46" t="s">
        <v>121</v>
      </c>
      <c r="F46" t="s">
        <v>153</v>
      </c>
      <c r="G46" t="s">
        <v>10</v>
      </c>
      <c r="P46">
        <v>554</v>
      </c>
      <c r="Q46">
        <v>565</v>
      </c>
    </row>
    <row r="47" spans="1:31" x14ac:dyDescent="0.25">
      <c r="A47">
        <v>170119</v>
      </c>
      <c r="B47" t="s">
        <v>207</v>
      </c>
      <c r="C47" t="s">
        <v>9</v>
      </c>
      <c r="D47" t="s">
        <v>5</v>
      </c>
      <c r="E47" t="s">
        <v>120</v>
      </c>
      <c r="F47" t="s">
        <v>32</v>
      </c>
      <c r="G47" t="s">
        <v>10</v>
      </c>
      <c r="N47">
        <v>350</v>
      </c>
      <c r="O47">
        <v>425</v>
      </c>
      <c r="P47">
        <v>412</v>
      </c>
      <c r="Q47">
        <v>526</v>
      </c>
      <c r="R47">
        <v>511</v>
      </c>
      <c r="S47">
        <v>514</v>
      </c>
      <c r="T47">
        <v>542</v>
      </c>
      <c r="U47">
        <v>535</v>
      </c>
      <c r="V47">
        <v>523</v>
      </c>
      <c r="W47">
        <v>501</v>
      </c>
      <c r="X47">
        <v>524</v>
      </c>
      <c r="AB47">
        <v>483</v>
      </c>
      <c r="AC47">
        <v>512</v>
      </c>
      <c r="AD47">
        <v>544</v>
      </c>
      <c r="AE47">
        <v>512</v>
      </c>
    </row>
    <row r="48" spans="1:31" x14ac:dyDescent="0.25">
      <c r="A48">
        <v>170120</v>
      </c>
      <c r="B48" t="s">
        <v>49</v>
      </c>
      <c r="C48" t="s">
        <v>11</v>
      </c>
      <c r="D48" t="s">
        <v>7</v>
      </c>
      <c r="E48" t="s">
        <v>121</v>
      </c>
      <c r="F48" t="s">
        <v>12</v>
      </c>
      <c r="G48" t="s">
        <v>10</v>
      </c>
      <c r="N48">
        <v>547</v>
      </c>
      <c r="O48">
        <v>552</v>
      </c>
      <c r="P48">
        <v>558</v>
      </c>
      <c r="Q48">
        <v>548</v>
      </c>
      <c r="R48">
        <v>567</v>
      </c>
      <c r="S48">
        <v>548</v>
      </c>
    </row>
    <row r="49" spans="1:31" x14ac:dyDescent="0.25">
      <c r="A49">
        <v>170125</v>
      </c>
      <c r="B49" t="s">
        <v>187</v>
      </c>
      <c r="C49" t="s">
        <v>15</v>
      </c>
      <c r="D49" t="s">
        <v>7</v>
      </c>
      <c r="E49" t="s">
        <v>119</v>
      </c>
      <c r="F49" t="s">
        <v>14</v>
      </c>
      <c r="G49" t="s">
        <v>10</v>
      </c>
      <c r="L49">
        <v>459</v>
      </c>
      <c r="M49">
        <v>505</v>
      </c>
    </row>
    <row r="50" spans="1:31" x14ac:dyDescent="0.25">
      <c r="A50">
        <v>170128</v>
      </c>
      <c r="B50" t="s">
        <v>50</v>
      </c>
      <c r="C50" t="s">
        <v>16</v>
      </c>
      <c r="D50" t="s">
        <v>7</v>
      </c>
      <c r="E50" t="s">
        <v>121</v>
      </c>
      <c r="F50" t="s">
        <v>12</v>
      </c>
      <c r="G50" t="s">
        <v>10</v>
      </c>
      <c r="T50">
        <v>530</v>
      </c>
      <c r="U50">
        <v>540</v>
      </c>
      <c r="V50">
        <v>545</v>
      </c>
      <c r="W50">
        <v>525</v>
      </c>
      <c r="X50">
        <v>545</v>
      </c>
    </row>
    <row r="51" spans="1:31" x14ac:dyDescent="0.25">
      <c r="A51">
        <v>170131</v>
      </c>
      <c r="B51" t="s">
        <v>51</v>
      </c>
      <c r="C51" t="s">
        <v>15</v>
      </c>
      <c r="D51" t="s">
        <v>5</v>
      </c>
      <c r="E51" t="s">
        <v>120</v>
      </c>
      <c r="F51" t="s">
        <v>32</v>
      </c>
      <c r="G51" t="s">
        <v>10</v>
      </c>
      <c r="N51">
        <v>544</v>
      </c>
      <c r="O51">
        <v>532</v>
      </c>
      <c r="R51">
        <v>546</v>
      </c>
      <c r="S51">
        <v>538</v>
      </c>
      <c r="T51">
        <v>533</v>
      </c>
      <c r="U51">
        <v>532</v>
      </c>
      <c r="V51">
        <v>550</v>
      </c>
      <c r="W51">
        <v>549</v>
      </c>
      <c r="X51">
        <v>559</v>
      </c>
    </row>
    <row r="52" spans="1:31" x14ac:dyDescent="0.25">
      <c r="A52">
        <v>170134</v>
      </c>
      <c r="B52" t="s">
        <v>222</v>
      </c>
      <c r="C52" t="s">
        <v>9</v>
      </c>
      <c r="D52" t="s">
        <v>7</v>
      </c>
      <c r="E52" t="s">
        <v>119</v>
      </c>
      <c r="F52" t="s">
        <v>39</v>
      </c>
      <c r="G52" t="s">
        <v>10</v>
      </c>
      <c r="T52">
        <v>524</v>
      </c>
      <c r="U52">
        <v>526</v>
      </c>
      <c r="V52">
        <v>532</v>
      </c>
      <c r="W52">
        <v>525</v>
      </c>
      <c r="X52">
        <v>524</v>
      </c>
      <c r="Z52">
        <v>526</v>
      </c>
      <c r="AA52">
        <v>526</v>
      </c>
    </row>
    <row r="53" spans="1:31" x14ac:dyDescent="0.25">
      <c r="A53">
        <v>170135</v>
      </c>
      <c r="B53" t="s">
        <v>188</v>
      </c>
      <c r="C53" t="s">
        <v>15</v>
      </c>
      <c r="D53" t="s">
        <v>7</v>
      </c>
      <c r="E53" t="s">
        <v>121</v>
      </c>
      <c r="F53" t="s">
        <v>14</v>
      </c>
      <c r="G53" t="s">
        <v>10</v>
      </c>
      <c r="L53">
        <v>507</v>
      </c>
      <c r="M53">
        <v>507</v>
      </c>
    </row>
    <row r="54" spans="1:31" x14ac:dyDescent="0.25">
      <c r="A54">
        <v>170246</v>
      </c>
      <c r="B54" t="s">
        <v>231</v>
      </c>
      <c r="C54" t="s">
        <v>9</v>
      </c>
      <c r="D54" t="s">
        <v>7</v>
      </c>
      <c r="E54"/>
      <c r="F54" t="s">
        <v>39</v>
      </c>
      <c r="G54" t="s">
        <v>10</v>
      </c>
      <c r="Z54">
        <v>466</v>
      </c>
      <c r="AA54">
        <v>456</v>
      </c>
    </row>
    <row r="55" spans="1:31" x14ac:dyDescent="0.25">
      <c r="A55">
        <v>170234</v>
      </c>
      <c r="B55" t="s">
        <v>246</v>
      </c>
      <c r="C55" t="s">
        <v>15</v>
      </c>
      <c r="D55" t="s">
        <v>5</v>
      </c>
      <c r="E55"/>
      <c r="F55" t="s">
        <v>153</v>
      </c>
      <c r="G55" t="s">
        <v>10</v>
      </c>
      <c r="AD55">
        <v>570</v>
      </c>
      <c r="AE55">
        <v>566</v>
      </c>
    </row>
    <row r="56" spans="1:31" x14ac:dyDescent="0.25">
      <c r="A56">
        <v>170137</v>
      </c>
      <c r="B56" t="s">
        <v>52</v>
      </c>
      <c r="C56" t="s">
        <v>15</v>
      </c>
      <c r="D56" t="s">
        <v>7</v>
      </c>
      <c r="E56" t="s">
        <v>120</v>
      </c>
      <c r="F56" t="s">
        <v>153</v>
      </c>
      <c r="G56" t="s">
        <v>10</v>
      </c>
      <c r="AD56">
        <v>567</v>
      </c>
      <c r="AE56">
        <v>561</v>
      </c>
    </row>
    <row r="57" spans="1:31" x14ac:dyDescent="0.25">
      <c r="A57">
        <v>170141</v>
      </c>
      <c r="B57" t="s">
        <v>54</v>
      </c>
      <c r="C57" t="s">
        <v>16</v>
      </c>
      <c r="D57" t="s">
        <v>7</v>
      </c>
      <c r="E57" t="s">
        <v>119</v>
      </c>
      <c r="F57" t="s">
        <v>153</v>
      </c>
      <c r="G57" t="s">
        <v>10</v>
      </c>
      <c r="H57">
        <v>560</v>
      </c>
      <c r="I57">
        <v>565</v>
      </c>
      <c r="N57">
        <v>564</v>
      </c>
      <c r="O57">
        <v>555</v>
      </c>
      <c r="P57">
        <v>571</v>
      </c>
      <c r="Q57">
        <v>576</v>
      </c>
      <c r="R57">
        <v>572</v>
      </c>
      <c r="S57">
        <v>563</v>
      </c>
      <c r="T57">
        <v>573</v>
      </c>
      <c r="U57">
        <v>579</v>
      </c>
      <c r="V57">
        <v>580</v>
      </c>
      <c r="W57">
        <v>566</v>
      </c>
      <c r="X57">
        <v>575</v>
      </c>
      <c r="AD57">
        <v>571</v>
      </c>
      <c r="AE57">
        <v>574</v>
      </c>
    </row>
    <row r="58" spans="1:31" x14ac:dyDescent="0.25">
      <c r="A58">
        <v>170146</v>
      </c>
      <c r="B58" t="s">
        <v>56</v>
      </c>
      <c r="C58" t="s">
        <v>16</v>
      </c>
      <c r="D58" t="s">
        <v>5</v>
      </c>
      <c r="E58" t="s">
        <v>119</v>
      </c>
      <c r="F58" t="s">
        <v>153</v>
      </c>
      <c r="G58" t="s">
        <v>10</v>
      </c>
      <c r="J58">
        <v>529</v>
      </c>
      <c r="K58">
        <v>547</v>
      </c>
      <c r="N58">
        <v>546</v>
      </c>
      <c r="O58">
        <v>558</v>
      </c>
      <c r="R58">
        <v>541</v>
      </c>
      <c r="S58">
        <v>534</v>
      </c>
      <c r="AD58">
        <v>549</v>
      </c>
      <c r="AE58">
        <v>553</v>
      </c>
    </row>
    <row r="59" spans="1:31" x14ac:dyDescent="0.25">
      <c r="A59">
        <v>170147</v>
      </c>
      <c r="B59" t="s">
        <v>57</v>
      </c>
      <c r="C59" t="s">
        <v>16</v>
      </c>
      <c r="D59" t="s">
        <v>7</v>
      </c>
      <c r="E59" t="s">
        <v>120</v>
      </c>
      <c r="F59" t="s">
        <v>12</v>
      </c>
      <c r="G59" t="s">
        <v>10</v>
      </c>
      <c r="H59">
        <v>575</v>
      </c>
      <c r="I59">
        <v>553</v>
      </c>
      <c r="J59">
        <v>547</v>
      </c>
      <c r="K59">
        <v>555</v>
      </c>
      <c r="N59">
        <v>557</v>
      </c>
      <c r="O59">
        <v>564</v>
      </c>
      <c r="P59">
        <v>569</v>
      </c>
      <c r="Q59">
        <v>560</v>
      </c>
      <c r="R59">
        <v>550</v>
      </c>
      <c r="S59">
        <v>568</v>
      </c>
      <c r="T59">
        <v>573</v>
      </c>
      <c r="U59">
        <v>566</v>
      </c>
      <c r="V59">
        <v>567</v>
      </c>
      <c r="W59">
        <v>563</v>
      </c>
      <c r="X59">
        <v>569</v>
      </c>
    </row>
    <row r="60" spans="1:31" x14ac:dyDescent="0.25">
      <c r="A60">
        <v>170150</v>
      </c>
      <c r="B60" t="s">
        <v>167</v>
      </c>
      <c r="C60" t="s">
        <v>16</v>
      </c>
      <c r="D60" t="s">
        <v>7</v>
      </c>
      <c r="E60" t="s">
        <v>119</v>
      </c>
      <c r="F60" t="s">
        <v>14</v>
      </c>
      <c r="G60" t="s">
        <v>10</v>
      </c>
      <c r="L60">
        <v>557</v>
      </c>
      <c r="M60">
        <v>562</v>
      </c>
    </row>
    <row r="61" spans="1:31" x14ac:dyDescent="0.25">
      <c r="A61">
        <v>170153</v>
      </c>
      <c r="B61" t="s">
        <v>129</v>
      </c>
      <c r="C61" t="s">
        <v>11</v>
      </c>
      <c r="D61" t="s">
        <v>7</v>
      </c>
      <c r="E61" t="s">
        <v>119</v>
      </c>
      <c r="F61" t="s">
        <v>39</v>
      </c>
      <c r="G61" t="s">
        <v>10</v>
      </c>
      <c r="Z61">
        <v>581</v>
      </c>
      <c r="AA61">
        <v>571</v>
      </c>
    </row>
    <row r="62" spans="1:31" x14ac:dyDescent="0.25">
      <c r="A62">
        <v>170155</v>
      </c>
      <c r="B62" t="s">
        <v>168</v>
      </c>
      <c r="C62" t="s">
        <v>9</v>
      </c>
      <c r="D62" t="s">
        <v>7</v>
      </c>
      <c r="E62" t="s">
        <v>119</v>
      </c>
      <c r="F62"/>
      <c r="G62" t="s">
        <v>10</v>
      </c>
      <c r="J62">
        <v>530</v>
      </c>
      <c r="K62">
        <v>525</v>
      </c>
    </row>
    <row r="63" spans="1:31" x14ac:dyDescent="0.25">
      <c r="A63">
        <v>170237</v>
      </c>
      <c r="B63" t="s">
        <v>197</v>
      </c>
      <c r="C63" t="s">
        <v>15</v>
      </c>
      <c r="D63" t="s">
        <v>7</v>
      </c>
      <c r="E63"/>
      <c r="F63" t="s">
        <v>153</v>
      </c>
      <c r="G63" t="s">
        <v>10</v>
      </c>
      <c r="N63">
        <v>525</v>
      </c>
      <c r="O63">
        <v>543</v>
      </c>
    </row>
    <row r="64" spans="1:31" x14ac:dyDescent="0.25">
      <c r="A64">
        <v>170158</v>
      </c>
      <c r="B64" t="s">
        <v>247</v>
      </c>
      <c r="C64" t="s">
        <v>16</v>
      </c>
      <c r="D64" t="s">
        <v>7</v>
      </c>
      <c r="E64" t="s">
        <v>121</v>
      </c>
      <c r="F64" t="s">
        <v>153</v>
      </c>
      <c r="G64" t="s">
        <v>10</v>
      </c>
      <c r="AD64">
        <v>563</v>
      </c>
      <c r="AE64">
        <v>554</v>
      </c>
    </row>
    <row r="65" spans="1:31" x14ac:dyDescent="0.25">
      <c r="A65">
        <v>170159</v>
      </c>
      <c r="B65" t="s">
        <v>61</v>
      </c>
      <c r="C65" t="s">
        <v>11</v>
      </c>
      <c r="D65" t="s">
        <v>7</v>
      </c>
      <c r="E65" t="s">
        <v>119</v>
      </c>
      <c r="F65" t="s">
        <v>153</v>
      </c>
      <c r="G65" t="s">
        <v>10</v>
      </c>
      <c r="H65">
        <v>575</v>
      </c>
      <c r="I65">
        <v>567</v>
      </c>
      <c r="P65">
        <v>582</v>
      </c>
      <c r="Q65">
        <v>570</v>
      </c>
      <c r="R65">
        <v>578</v>
      </c>
      <c r="S65">
        <v>578</v>
      </c>
      <c r="T65">
        <v>572</v>
      </c>
      <c r="U65">
        <v>587</v>
      </c>
      <c r="V65">
        <v>582</v>
      </c>
      <c r="W65">
        <v>565</v>
      </c>
      <c r="X65">
        <v>581</v>
      </c>
      <c r="AD65">
        <v>569</v>
      </c>
      <c r="AE65">
        <v>579</v>
      </c>
    </row>
    <row r="66" spans="1:31" x14ac:dyDescent="0.25">
      <c r="A66">
        <v>170160</v>
      </c>
      <c r="B66" t="s">
        <v>62</v>
      </c>
      <c r="C66" t="s">
        <v>16</v>
      </c>
      <c r="D66" t="s">
        <v>7</v>
      </c>
      <c r="E66" t="s">
        <v>119</v>
      </c>
      <c r="F66" t="s">
        <v>39</v>
      </c>
      <c r="G66" t="s">
        <v>10</v>
      </c>
      <c r="J66">
        <v>567</v>
      </c>
      <c r="K66">
        <v>567</v>
      </c>
      <c r="T66">
        <v>561</v>
      </c>
      <c r="U66">
        <v>577</v>
      </c>
      <c r="V66">
        <v>573</v>
      </c>
      <c r="W66">
        <v>568</v>
      </c>
      <c r="X66">
        <v>567</v>
      </c>
    </row>
    <row r="67" spans="1:31" x14ac:dyDescent="0.25">
      <c r="A67">
        <v>170161</v>
      </c>
      <c r="B67" t="s">
        <v>189</v>
      </c>
      <c r="C67" t="s">
        <v>15</v>
      </c>
      <c r="D67" t="s">
        <v>7</v>
      </c>
      <c r="E67" t="s">
        <v>119</v>
      </c>
      <c r="F67" t="s">
        <v>14</v>
      </c>
      <c r="G67" t="s">
        <v>10</v>
      </c>
      <c r="L67">
        <v>403</v>
      </c>
      <c r="M67">
        <v>428</v>
      </c>
    </row>
    <row r="68" spans="1:31" x14ac:dyDescent="0.25">
      <c r="A68">
        <v>170162</v>
      </c>
      <c r="B68" t="s">
        <v>151</v>
      </c>
      <c r="C68" t="s">
        <v>9</v>
      </c>
      <c r="D68" t="s">
        <v>7</v>
      </c>
      <c r="E68" t="s">
        <v>120</v>
      </c>
      <c r="F68" t="s">
        <v>39</v>
      </c>
      <c r="G68" t="s">
        <v>10</v>
      </c>
      <c r="T68">
        <v>475</v>
      </c>
      <c r="U68">
        <v>488</v>
      </c>
      <c r="V68">
        <v>452</v>
      </c>
      <c r="W68">
        <v>488</v>
      </c>
      <c r="X68">
        <v>488</v>
      </c>
      <c r="Z68">
        <v>495</v>
      </c>
      <c r="AA68">
        <v>514</v>
      </c>
    </row>
    <row r="69" spans="1:31" x14ac:dyDescent="0.25">
      <c r="A69">
        <v>170163</v>
      </c>
      <c r="B69" t="s">
        <v>63</v>
      </c>
      <c r="C69" t="s">
        <v>11</v>
      </c>
      <c r="D69" t="s">
        <v>7</v>
      </c>
      <c r="E69" t="s">
        <v>119</v>
      </c>
      <c r="F69" t="s">
        <v>32</v>
      </c>
      <c r="G69" t="s">
        <v>10</v>
      </c>
      <c r="H69">
        <v>567</v>
      </c>
      <c r="I69">
        <v>571</v>
      </c>
      <c r="N69">
        <v>581</v>
      </c>
      <c r="O69">
        <v>581</v>
      </c>
      <c r="P69">
        <v>585</v>
      </c>
      <c r="Q69">
        <v>594</v>
      </c>
      <c r="R69">
        <v>582</v>
      </c>
      <c r="S69">
        <v>586</v>
      </c>
      <c r="T69">
        <v>585</v>
      </c>
      <c r="U69">
        <v>589</v>
      </c>
      <c r="V69">
        <v>589</v>
      </c>
      <c r="W69">
        <v>577</v>
      </c>
      <c r="X69">
        <v>588</v>
      </c>
      <c r="AB69">
        <v>590</v>
      </c>
      <c r="AC69">
        <v>587</v>
      </c>
      <c r="AD69">
        <v>582</v>
      </c>
      <c r="AE69">
        <v>583</v>
      </c>
    </row>
    <row r="70" spans="1:31" x14ac:dyDescent="0.25">
      <c r="A70">
        <v>170164</v>
      </c>
      <c r="B70" t="s">
        <v>64</v>
      </c>
      <c r="C70" t="s">
        <v>11</v>
      </c>
      <c r="D70" t="s">
        <v>7</v>
      </c>
      <c r="E70" t="s">
        <v>119</v>
      </c>
      <c r="F70" t="s">
        <v>32</v>
      </c>
      <c r="G70" t="s">
        <v>10</v>
      </c>
      <c r="H70">
        <v>586</v>
      </c>
      <c r="I70">
        <v>588</v>
      </c>
      <c r="J70">
        <v>587</v>
      </c>
      <c r="K70">
        <v>583</v>
      </c>
      <c r="N70">
        <v>587</v>
      </c>
      <c r="O70">
        <v>586</v>
      </c>
      <c r="P70">
        <v>583</v>
      </c>
      <c r="Q70">
        <v>592</v>
      </c>
      <c r="R70">
        <v>583</v>
      </c>
      <c r="S70">
        <v>578</v>
      </c>
      <c r="T70">
        <v>587</v>
      </c>
      <c r="U70">
        <v>593</v>
      </c>
      <c r="V70">
        <v>591</v>
      </c>
      <c r="W70">
        <v>583</v>
      </c>
      <c r="X70">
        <v>582</v>
      </c>
      <c r="AB70">
        <v>595</v>
      </c>
      <c r="AC70">
        <v>587</v>
      </c>
      <c r="AD70">
        <v>589</v>
      </c>
      <c r="AE70">
        <v>590</v>
      </c>
    </row>
    <row r="71" spans="1:31" x14ac:dyDescent="0.25">
      <c r="A71">
        <v>170167</v>
      </c>
      <c r="B71" t="s">
        <v>65</v>
      </c>
      <c r="C71" t="s">
        <v>16</v>
      </c>
      <c r="D71" t="s">
        <v>7</v>
      </c>
      <c r="E71" t="s">
        <v>119</v>
      </c>
      <c r="F71" t="s">
        <v>14</v>
      </c>
      <c r="G71" t="s">
        <v>10</v>
      </c>
      <c r="T71">
        <v>565</v>
      </c>
      <c r="U71">
        <v>571</v>
      </c>
      <c r="V71">
        <v>575</v>
      </c>
      <c r="W71">
        <v>576</v>
      </c>
      <c r="X71">
        <v>572</v>
      </c>
    </row>
    <row r="72" spans="1:31" x14ac:dyDescent="0.25">
      <c r="A72">
        <v>170170</v>
      </c>
      <c r="B72" t="s">
        <v>66</v>
      </c>
      <c r="C72" t="s">
        <v>16</v>
      </c>
      <c r="D72" t="s">
        <v>5</v>
      </c>
      <c r="E72" t="s">
        <v>120</v>
      </c>
      <c r="F72" t="s">
        <v>153</v>
      </c>
      <c r="G72" t="s">
        <v>10</v>
      </c>
      <c r="P72">
        <v>561</v>
      </c>
      <c r="Q72">
        <v>569</v>
      </c>
      <c r="R72">
        <v>554</v>
      </c>
      <c r="S72">
        <v>550</v>
      </c>
    </row>
    <row r="73" spans="1:31" x14ac:dyDescent="0.25">
      <c r="A73">
        <v>170174</v>
      </c>
      <c r="B73" t="s">
        <v>68</v>
      </c>
      <c r="C73" t="s">
        <v>15</v>
      </c>
      <c r="D73" t="s">
        <v>7</v>
      </c>
      <c r="E73" t="s">
        <v>119</v>
      </c>
      <c r="F73" t="s">
        <v>153</v>
      </c>
      <c r="G73" t="s">
        <v>10</v>
      </c>
      <c r="R73">
        <v>532</v>
      </c>
      <c r="S73">
        <v>533</v>
      </c>
      <c r="AD73">
        <v>542</v>
      </c>
      <c r="AE73">
        <v>536</v>
      </c>
    </row>
    <row r="74" spans="1:31" x14ac:dyDescent="0.25">
      <c r="A74">
        <v>170175</v>
      </c>
      <c r="B74" t="s">
        <v>69</v>
      </c>
      <c r="C74" t="s">
        <v>11</v>
      </c>
      <c r="D74" t="s">
        <v>7</v>
      </c>
      <c r="E74" t="s">
        <v>120</v>
      </c>
      <c r="F74" t="s">
        <v>153</v>
      </c>
      <c r="G74" t="s">
        <v>10</v>
      </c>
      <c r="R74">
        <v>570</v>
      </c>
      <c r="S74">
        <v>571</v>
      </c>
      <c r="AD74">
        <v>569</v>
      </c>
      <c r="AE74">
        <v>562</v>
      </c>
    </row>
    <row r="75" spans="1:31" x14ac:dyDescent="0.25">
      <c r="A75">
        <v>170176</v>
      </c>
      <c r="B75" t="s">
        <v>70</v>
      </c>
      <c r="C75" t="s">
        <v>15</v>
      </c>
      <c r="D75" t="s">
        <v>7</v>
      </c>
      <c r="E75" t="s">
        <v>119</v>
      </c>
      <c r="F75" t="s">
        <v>12</v>
      </c>
      <c r="G75" t="s">
        <v>10</v>
      </c>
      <c r="H75">
        <v>558</v>
      </c>
      <c r="I75">
        <v>555</v>
      </c>
      <c r="N75">
        <v>541</v>
      </c>
      <c r="O75">
        <v>545</v>
      </c>
      <c r="P75">
        <v>558</v>
      </c>
      <c r="Q75">
        <v>559</v>
      </c>
      <c r="R75">
        <v>540</v>
      </c>
      <c r="S75">
        <v>538</v>
      </c>
    </row>
    <row r="76" spans="1:31" x14ac:dyDescent="0.25">
      <c r="A76">
        <v>170240</v>
      </c>
      <c r="B76" t="s">
        <v>232</v>
      </c>
      <c r="C76" t="s">
        <v>15</v>
      </c>
      <c r="D76" t="s">
        <v>7</v>
      </c>
      <c r="E76" t="s">
        <v>120</v>
      </c>
      <c r="F76" t="s">
        <v>26</v>
      </c>
      <c r="G76" t="s">
        <v>10</v>
      </c>
      <c r="P76">
        <v>464</v>
      </c>
      <c r="Q76">
        <v>518</v>
      </c>
      <c r="R76">
        <v>547</v>
      </c>
      <c r="S76">
        <v>546</v>
      </c>
    </row>
    <row r="77" spans="1:31" x14ac:dyDescent="0.25">
      <c r="A77">
        <v>170182</v>
      </c>
      <c r="B77" t="s">
        <v>72</v>
      </c>
      <c r="C77" t="s">
        <v>15</v>
      </c>
      <c r="D77" t="s">
        <v>5</v>
      </c>
      <c r="E77" t="s">
        <v>120</v>
      </c>
      <c r="F77" t="s">
        <v>26</v>
      </c>
      <c r="G77" t="s">
        <v>10</v>
      </c>
      <c r="N77">
        <v>550</v>
      </c>
      <c r="O77">
        <v>546</v>
      </c>
      <c r="P77">
        <v>544</v>
      </c>
      <c r="Q77">
        <v>558</v>
      </c>
      <c r="R77">
        <v>533</v>
      </c>
      <c r="S77">
        <v>545</v>
      </c>
      <c r="T77">
        <v>575</v>
      </c>
      <c r="U77">
        <v>566</v>
      </c>
      <c r="V77">
        <v>582</v>
      </c>
      <c r="W77">
        <v>568</v>
      </c>
      <c r="X77">
        <v>581</v>
      </c>
    </row>
    <row r="78" spans="1:31" x14ac:dyDescent="0.25">
      <c r="A78">
        <v>170184</v>
      </c>
      <c r="B78" t="s">
        <v>169</v>
      </c>
      <c r="C78" t="s">
        <v>9</v>
      </c>
      <c r="D78" t="s">
        <v>5</v>
      </c>
      <c r="E78" t="s">
        <v>119</v>
      </c>
      <c r="F78" t="s">
        <v>39</v>
      </c>
      <c r="G78" t="s">
        <v>10</v>
      </c>
      <c r="J78">
        <v>524</v>
      </c>
      <c r="K78">
        <v>481</v>
      </c>
    </row>
    <row r="79" spans="1:31" x14ac:dyDescent="0.25">
      <c r="A79">
        <v>170186</v>
      </c>
      <c r="B79" t="s">
        <v>74</v>
      </c>
      <c r="C79" t="s">
        <v>11</v>
      </c>
      <c r="D79" t="s">
        <v>7</v>
      </c>
      <c r="E79" t="s">
        <v>119</v>
      </c>
      <c r="F79" t="s">
        <v>26</v>
      </c>
      <c r="G79" t="s">
        <v>10</v>
      </c>
      <c r="N79">
        <v>587</v>
      </c>
      <c r="O79">
        <v>580</v>
      </c>
    </row>
    <row r="80" spans="1:31" x14ac:dyDescent="0.25">
      <c r="A80">
        <v>170190</v>
      </c>
      <c r="B80" t="s">
        <v>170</v>
      </c>
      <c r="C80" t="s">
        <v>15</v>
      </c>
      <c r="D80" t="s">
        <v>7</v>
      </c>
      <c r="E80" t="s">
        <v>119</v>
      </c>
      <c r="F80" t="s">
        <v>12</v>
      </c>
      <c r="G80" t="s">
        <v>10</v>
      </c>
      <c r="J80">
        <v>550</v>
      </c>
      <c r="K80">
        <v>538</v>
      </c>
      <c r="N80">
        <v>547</v>
      </c>
      <c r="O80">
        <v>557</v>
      </c>
      <c r="P80">
        <v>558</v>
      </c>
      <c r="Q80">
        <v>530</v>
      </c>
      <c r="R80">
        <v>532</v>
      </c>
      <c r="S80">
        <v>560</v>
      </c>
      <c r="T80">
        <v>545</v>
      </c>
      <c r="U80">
        <v>536</v>
      </c>
      <c r="V80">
        <v>541</v>
      </c>
      <c r="W80">
        <v>523</v>
      </c>
      <c r="X80">
        <v>533</v>
      </c>
      <c r="AD80">
        <v>544</v>
      </c>
      <c r="AE80">
        <v>537</v>
      </c>
    </row>
    <row r="81" spans="1:31" x14ac:dyDescent="0.25">
      <c r="A81">
        <v>170191</v>
      </c>
      <c r="B81" t="s">
        <v>75</v>
      </c>
      <c r="C81" t="s">
        <v>15</v>
      </c>
      <c r="D81" t="s">
        <v>7</v>
      </c>
      <c r="E81" t="s">
        <v>120</v>
      </c>
      <c r="F81" t="s">
        <v>32</v>
      </c>
      <c r="G81" t="s">
        <v>10</v>
      </c>
      <c r="H81">
        <v>553</v>
      </c>
      <c r="I81">
        <v>556</v>
      </c>
      <c r="P81">
        <v>568</v>
      </c>
      <c r="Q81">
        <v>554</v>
      </c>
      <c r="R81">
        <v>556</v>
      </c>
      <c r="S81">
        <v>525</v>
      </c>
    </row>
    <row r="82" spans="1:31" x14ac:dyDescent="0.25">
      <c r="A82">
        <v>170193</v>
      </c>
      <c r="B82" t="s">
        <v>171</v>
      </c>
      <c r="C82" t="s">
        <v>11</v>
      </c>
      <c r="D82" t="s">
        <v>7</v>
      </c>
      <c r="E82" t="s">
        <v>119</v>
      </c>
      <c r="F82" t="s">
        <v>153</v>
      </c>
      <c r="G82" t="s">
        <v>10</v>
      </c>
      <c r="H82">
        <v>546</v>
      </c>
      <c r="I82">
        <v>564</v>
      </c>
    </row>
    <row r="83" spans="1:31" x14ac:dyDescent="0.25">
      <c r="A83">
        <v>170194</v>
      </c>
      <c r="B83" t="s">
        <v>172</v>
      </c>
      <c r="C83" t="s">
        <v>11</v>
      </c>
      <c r="D83" t="s">
        <v>5</v>
      </c>
      <c r="E83" t="s">
        <v>119</v>
      </c>
      <c r="F83" t="s">
        <v>32</v>
      </c>
      <c r="G83" t="s">
        <v>10</v>
      </c>
      <c r="J83">
        <v>581</v>
      </c>
      <c r="K83">
        <v>577</v>
      </c>
      <c r="R83">
        <v>593</v>
      </c>
      <c r="S83">
        <v>581</v>
      </c>
      <c r="T83">
        <v>593</v>
      </c>
      <c r="U83">
        <v>591</v>
      </c>
      <c r="V83">
        <v>589</v>
      </c>
      <c r="W83">
        <v>591</v>
      </c>
      <c r="X83">
        <v>592</v>
      </c>
      <c r="AD83">
        <v>587</v>
      </c>
      <c r="AE83">
        <v>594</v>
      </c>
    </row>
    <row r="84" spans="1:31" x14ac:dyDescent="0.25">
      <c r="A84">
        <v>170197</v>
      </c>
      <c r="B84" t="s">
        <v>78</v>
      </c>
      <c r="C84" t="s">
        <v>11</v>
      </c>
      <c r="D84" t="s">
        <v>7</v>
      </c>
      <c r="E84" t="s">
        <v>119</v>
      </c>
      <c r="F84" t="s">
        <v>44</v>
      </c>
      <c r="G84" t="s">
        <v>10</v>
      </c>
      <c r="J84">
        <v>587</v>
      </c>
      <c r="K84">
        <v>578</v>
      </c>
      <c r="T84">
        <v>582</v>
      </c>
    </row>
    <row r="85" spans="1:31" x14ac:dyDescent="0.25">
      <c r="A85">
        <v>170195</v>
      </c>
      <c r="B85" t="s">
        <v>223</v>
      </c>
      <c r="C85" t="s">
        <v>11</v>
      </c>
      <c r="D85" t="s">
        <v>7</v>
      </c>
      <c r="E85" t="s">
        <v>119</v>
      </c>
      <c r="F85" t="s">
        <v>12</v>
      </c>
      <c r="G85" t="s">
        <v>10</v>
      </c>
      <c r="H85">
        <v>587</v>
      </c>
      <c r="I85">
        <v>588</v>
      </c>
      <c r="J85">
        <v>592</v>
      </c>
      <c r="K85">
        <v>588</v>
      </c>
      <c r="N85">
        <v>589</v>
      </c>
      <c r="O85">
        <v>583</v>
      </c>
      <c r="P85">
        <v>586</v>
      </c>
      <c r="Q85">
        <v>588</v>
      </c>
      <c r="R85">
        <v>591</v>
      </c>
      <c r="S85">
        <v>589</v>
      </c>
      <c r="T85">
        <v>579</v>
      </c>
      <c r="U85">
        <v>588</v>
      </c>
      <c r="V85">
        <v>590</v>
      </c>
      <c r="W85">
        <v>584</v>
      </c>
      <c r="X85">
        <v>588</v>
      </c>
      <c r="AB85">
        <v>588</v>
      </c>
      <c r="AC85">
        <v>580</v>
      </c>
      <c r="AD85">
        <v>586</v>
      </c>
      <c r="AE85">
        <v>591</v>
      </c>
    </row>
    <row r="86" spans="1:31" x14ac:dyDescent="0.25">
      <c r="A86">
        <v>170202</v>
      </c>
      <c r="B86" t="s">
        <v>80</v>
      </c>
      <c r="C86" t="s">
        <v>11</v>
      </c>
      <c r="D86" t="s">
        <v>7</v>
      </c>
      <c r="E86" t="s">
        <v>119</v>
      </c>
      <c r="F86" t="s">
        <v>153</v>
      </c>
      <c r="G86" t="s">
        <v>10</v>
      </c>
      <c r="H86">
        <v>586</v>
      </c>
      <c r="I86">
        <v>583</v>
      </c>
      <c r="N86">
        <v>590</v>
      </c>
      <c r="O86">
        <v>587</v>
      </c>
      <c r="R86">
        <v>589</v>
      </c>
      <c r="S86">
        <v>586</v>
      </c>
      <c r="Y86">
        <v>586</v>
      </c>
      <c r="AD86">
        <v>588</v>
      </c>
      <c r="AE86">
        <v>584</v>
      </c>
    </row>
    <row r="87" spans="1:31" x14ac:dyDescent="0.25">
      <c r="A87">
        <v>170203</v>
      </c>
      <c r="B87" t="s">
        <v>81</v>
      </c>
      <c r="C87" t="s">
        <v>11</v>
      </c>
      <c r="D87" t="s">
        <v>7</v>
      </c>
      <c r="E87" t="s">
        <v>119</v>
      </c>
      <c r="F87" t="s">
        <v>32</v>
      </c>
      <c r="G87" t="s">
        <v>10</v>
      </c>
      <c r="H87">
        <v>566</v>
      </c>
      <c r="I87">
        <v>564</v>
      </c>
      <c r="J87">
        <v>572</v>
      </c>
      <c r="K87">
        <v>544</v>
      </c>
      <c r="N87">
        <v>558</v>
      </c>
      <c r="O87">
        <v>564</v>
      </c>
      <c r="P87">
        <v>578</v>
      </c>
      <c r="Q87">
        <v>569</v>
      </c>
      <c r="R87">
        <v>577</v>
      </c>
      <c r="S87">
        <v>576</v>
      </c>
      <c r="T87">
        <v>552</v>
      </c>
      <c r="U87">
        <v>564</v>
      </c>
      <c r="V87">
        <v>576</v>
      </c>
      <c r="W87">
        <v>576</v>
      </c>
      <c r="X87">
        <v>574</v>
      </c>
      <c r="AD87">
        <v>554</v>
      </c>
      <c r="AE87">
        <v>573</v>
      </c>
    </row>
    <row r="88" spans="1:31" x14ac:dyDescent="0.25">
      <c r="A88">
        <v>170204</v>
      </c>
      <c r="B88" t="s">
        <v>82</v>
      </c>
      <c r="C88" t="s">
        <v>11</v>
      </c>
      <c r="D88" t="s">
        <v>5</v>
      </c>
      <c r="E88" t="s">
        <v>121</v>
      </c>
      <c r="F88" t="s">
        <v>12</v>
      </c>
      <c r="G88" t="s">
        <v>10</v>
      </c>
      <c r="N88">
        <v>559</v>
      </c>
      <c r="O88">
        <v>556</v>
      </c>
      <c r="R88">
        <v>556</v>
      </c>
      <c r="S88">
        <v>560</v>
      </c>
      <c r="T88">
        <v>561</v>
      </c>
      <c r="U88">
        <v>564</v>
      </c>
      <c r="V88">
        <v>573</v>
      </c>
      <c r="W88">
        <v>565</v>
      </c>
      <c r="X88">
        <v>560</v>
      </c>
      <c r="AD88">
        <v>553</v>
      </c>
      <c r="AE88">
        <v>563</v>
      </c>
    </row>
    <row r="89" spans="1:31" x14ac:dyDescent="0.25">
      <c r="A89">
        <v>170245</v>
      </c>
      <c r="B89" t="s">
        <v>224</v>
      </c>
      <c r="C89" t="s">
        <v>15</v>
      </c>
      <c r="D89" t="s">
        <v>7</v>
      </c>
      <c r="E89" t="s">
        <v>119</v>
      </c>
      <c r="F89" t="s">
        <v>32</v>
      </c>
      <c r="G89" t="s">
        <v>10</v>
      </c>
      <c r="T89">
        <v>549</v>
      </c>
      <c r="U89">
        <v>563</v>
      </c>
      <c r="V89">
        <v>563</v>
      </c>
      <c r="W89">
        <v>558</v>
      </c>
      <c r="X89">
        <v>547</v>
      </c>
      <c r="AD89">
        <v>561</v>
      </c>
      <c r="AE89">
        <v>576</v>
      </c>
    </row>
    <row r="90" spans="1:31" x14ac:dyDescent="0.25">
      <c r="A90">
        <v>170215</v>
      </c>
      <c r="B90" t="s">
        <v>85</v>
      </c>
      <c r="C90" t="s">
        <v>11</v>
      </c>
      <c r="D90" t="s">
        <v>7</v>
      </c>
      <c r="E90" t="s">
        <v>120</v>
      </c>
      <c r="F90" t="s">
        <v>153</v>
      </c>
      <c r="G90" t="s">
        <v>10</v>
      </c>
      <c r="H90">
        <v>575</v>
      </c>
      <c r="I90">
        <v>577</v>
      </c>
      <c r="N90">
        <v>544</v>
      </c>
      <c r="O90">
        <v>561</v>
      </c>
      <c r="P90">
        <v>567</v>
      </c>
      <c r="Q90">
        <v>573</v>
      </c>
      <c r="R90">
        <v>556</v>
      </c>
      <c r="S90">
        <v>570</v>
      </c>
      <c r="AD90">
        <v>553</v>
      </c>
      <c r="AE90">
        <v>583</v>
      </c>
    </row>
    <row r="91" spans="1:31" x14ac:dyDescent="0.25">
      <c r="A91">
        <v>170218</v>
      </c>
      <c r="B91" t="s">
        <v>87</v>
      </c>
      <c r="C91" t="s">
        <v>16</v>
      </c>
      <c r="D91" t="s">
        <v>7</v>
      </c>
      <c r="E91" t="s">
        <v>119</v>
      </c>
      <c r="F91" t="s">
        <v>44</v>
      </c>
      <c r="G91" t="s">
        <v>10</v>
      </c>
      <c r="J91">
        <v>569</v>
      </c>
      <c r="K91">
        <v>576</v>
      </c>
      <c r="T91">
        <v>573</v>
      </c>
      <c r="U91">
        <v>578</v>
      </c>
      <c r="V91">
        <v>582</v>
      </c>
      <c r="W91">
        <v>582</v>
      </c>
      <c r="X91">
        <v>581</v>
      </c>
    </row>
    <row r="92" spans="1:31" x14ac:dyDescent="0.25">
      <c r="A92">
        <v>170219</v>
      </c>
      <c r="B92" t="s">
        <v>88</v>
      </c>
      <c r="C92" t="s">
        <v>15</v>
      </c>
      <c r="D92" t="s">
        <v>7</v>
      </c>
      <c r="E92" t="s">
        <v>119</v>
      </c>
      <c r="F92"/>
      <c r="G92" t="s">
        <v>10</v>
      </c>
      <c r="J92">
        <v>484</v>
      </c>
      <c r="K92">
        <v>512</v>
      </c>
    </row>
    <row r="93" spans="1:31" x14ac:dyDescent="0.25">
      <c r="A93">
        <v>170220</v>
      </c>
      <c r="B93" t="s">
        <v>89</v>
      </c>
      <c r="C93" t="s">
        <v>11</v>
      </c>
      <c r="D93" t="s">
        <v>7</v>
      </c>
      <c r="E93" t="s">
        <v>121</v>
      </c>
      <c r="F93" t="s">
        <v>153</v>
      </c>
      <c r="G93" t="s">
        <v>10</v>
      </c>
      <c r="H93">
        <v>561</v>
      </c>
      <c r="I93">
        <v>565</v>
      </c>
      <c r="N93">
        <v>571</v>
      </c>
      <c r="O93">
        <v>576</v>
      </c>
      <c r="P93">
        <v>574</v>
      </c>
      <c r="Q93">
        <v>575</v>
      </c>
      <c r="R93">
        <v>579</v>
      </c>
      <c r="S93">
        <v>565</v>
      </c>
      <c r="T93">
        <v>584</v>
      </c>
      <c r="U93">
        <v>578</v>
      </c>
      <c r="V93">
        <v>578</v>
      </c>
      <c r="W93">
        <v>577</v>
      </c>
      <c r="X93">
        <v>576</v>
      </c>
    </row>
    <row r="94" spans="1:31" x14ac:dyDescent="0.25">
      <c r="A94">
        <v>170221</v>
      </c>
      <c r="B94" t="s">
        <v>90</v>
      </c>
      <c r="C94" t="s">
        <v>11</v>
      </c>
      <c r="D94" t="s">
        <v>7</v>
      </c>
      <c r="E94" t="s">
        <v>119</v>
      </c>
      <c r="F94" t="s">
        <v>153</v>
      </c>
      <c r="G94" t="s">
        <v>10</v>
      </c>
      <c r="AD94">
        <v>574</v>
      </c>
      <c r="AE94">
        <v>574</v>
      </c>
    </row>
    <row r="95" spans="1:31" x14ac:dyDescent="0.25">
      <c r="A95">
        <v>170222</v>
      </c>
      <c r="B95" t="s">
        <v>173</v>
      </c>
      <c r="C95" t="s">
        <v>16</v>
      </c>
      <c r="D95" t="s">
        <v>5</v>
      </c>
      <c r="E95" t="s">
        <v>120</v>
      </c>
      <c r="F95" t="s">
        <v>44</v>
      </c>
      <c r="G95" t="s">
        <v>10</v>
      </c>
      <c r="J95">
        <v>560</v>
      </c>
      <c r="K95">
        <v>559</v>
      </c>
    </row>
    <row r="96" spans="1:31" x14ac:dyDescent="0.25">
      <c r="A96">
        <v>170227</v>
      </c>
      <c r="B96" t="s">
        <v>177</v>
      </c>
      <c r="C96" t="s">
        <v>9</v>
      </c>
      <c r="D96" t="s">
        <v>5</v>
      </c>
      <c r="E96" t="s">
        <v>120</v>
      </c>
      <c r="F96" t="s">
        <v>39</v>
      </c>
      <c r="G96" t="s">
        <v>10</v>
      </c>
      <c r="T96">
        <v>534</v>
      </c>
      <c r="U96">
        <v>537</v>
      </c>
      <c r="V96">
        <v>546</v>
      </c>
      <c r="W96">
        <v>540</v>
      </c>
      <c r="X96">
        <v>531</v>
      </c>
      <c r="Z96">
        <v>551</v>
      </c>
      <c r="AA96">
        <v>552</v>
      </c>
    </row>
    <row r="97" spans="1:31" x14ac:dyDescent="0.25">
      <c r="C97"/>
      <c r="D97"/>
      <c r="E97"/>
      <c r="F97"/>
      <c r="G97"/>
    </row>
    <row r="98" spans="1:31" x14ac:dyDescent="0.25">
      <c r="B98" s="9" t="s">
        <v>108</v>
      </c>
    </row>
    <row r="99" spans="1:31" x14ac:dyDescent="0.25">
      <c r="C99"/>
      <c r="D99"/>
      <c r="E99"/>
      <c r="F99"/>
      <c r="G99"/>
    </row>
    <row r="100" spans="1:31" x14ac:dyDescent="0.25">
      <c r="A100">
        <v>170004</v>
      </c>
      <c r="B100" t="s">
        <v>6</v>
      </c>
      <c r="C100" t="s">
        <v>5</v>
      </c>
      <c r="D100" t="s">
        <v>7</v>
      </c>
      <c r="E100" t="s">
        <v>119</v>
      </c>
      <c r="F100" t="s">
        <v>39</v>
      </c>
      <c r="G100" t="s">
        <v>5</v>
      </c>
      <c r="J100">
        <v>585</v>
      </c>
      <c r="K100">
        <v>585</v>
      </c>
      <c r="T100">
        <v>590</v>
      </c>
      <c r="U100">
        <v>592</v>
      </c>
      <c r="V100">
        <v>589</v>
      </c>
      <c r="W100">
        <v>586</v>
      </c>
      <c r="X100">
        <v>582</v>
      </c>
      <c r="Z100">
        <v>589</v>
      </c>
      <c r="AA100">
        <v>575</v>
      </c>
    </row>
    <row r="101" spans="1:31" x14ac:dyDescent="0.25">
      <c r="A101">
        <v>170249</v>
      </c>
      <c r="B101" t="s">
        <v>248</v>
      </c>
      <c r="C101" t="s">
        <v>5</v>
      </c>
      <c r="D101" t="s">
        <v>5</v>
      </c>
      <c r="E101" t="s">
        <v>120</v>
      </c>
      <c r="F101" t="s">
        <v>153</v>
      </c>
      <c r="G101" t="s">
        <v>5</v>
      </c>
      <c r="AD101">
        <v>555</v>
      </c>
      <c r="AE101">
        <v>569</v>
      </c>
    </row>
    <row r="102" spans="1:31" x14ac:dyDescent="0.25">
      <c r="A102">
        <v>170015</v>
      </c>
      <c r="B102" t="s">
        <v>17</v>
      </c>
      <c r="C102" t="s">
        <v>18</v>
      </c>
      <c r="D102" t="s">
        <v>7</v>
      </c>
      <c r="E102"/>
      <c r="F102" t="s">
        <v>153</v>
      </c>
      <c r="G102" t="s">
        <v>5</v>
      </c>
      <c r="R102">
        <v>539</v>
      </c>
      <c r="S102">
        <v>529</v>
      </c>
    </row>
    <row r="103" spans="1:31" x14ac:dyDescent="0.25">
      <c r="A103">
        <v>170247</v>
      </c>
      <c r="B103" t="s">
        <v>237</v>
      </c>
      <c r="C103" t="s">
        <v>5</v>
      </c>
      <c r="D103" t="s">
        <v>7</v>
      </c>
      <c r="E103" t="s">
        <v>119</v>
      </c>
      <c r="F103" t="s">
        <v>154</v>
      </c>
      <c r="G103" t="s">
        <v>5</v>
      </c>
      <c r="AB103">
        <v>563</v>
      </c>
      <c r="AC103">
        <v>566</v>
      </c>
    </row>
    <row r="104" spans="1:31" x14ac:dyDescent="0.25">
      <c r="A104">
        <v>170250</v>
      </c>
      <c r="B104" t="s">
        <v>249</v>
      </c>
      <c r="C104" t="s">
        <v>5</v>
      </c>
      <c r="D104" t="s">
        <v>5</v>
      </c>
      <c r="E104" t="s">
        <v>120</v>
      </c>
      <c r="F104" t="s">
        <v>153</v>
      </c>
      <c r="G104" t="s">
        <v>5</v>
      </c>
      <c r="AD104">
        <v>548</v>
      </c>
      <c r="AE104">
        <v>550</v>
      </c>
    </row>
    <row r="105" spans="1:31" x14ac:dyDescent="0.25">
      <c r="A105">
        <v>170230</v>
      </c>
      <c r="B105" t="s">
        <v>208</v>
      </c>
      <c r="C105" t="s">
        <v>5</v>
      </c>
      <c r="D105" t="s">
        <v>5</v>
      </c>
      <c r="E105" t="s">
        <v>119</v>
      </c>
      <c r="F105" t="s">
        <v>153</v>
      </c>
      <c r="G105" t="s">
        <v>5</v>
      </c>
      <c r="R105">
        <v>592</v>
      </c>
      <c r="S105">
        <v>594</v>
      </c>
      <c r="AB105">
        <v>588</v>
      </c>
      <c r="AC105">
        <v>589</v>
      </c>
    </row>
    <row r="106" spans="1:31" x14ac:dyDescent="0.25">
      <c r="A106">
        <v>170241</v>
      </c>
      <c r="B106" t="s">
        <v>225</v>
      </c>
      <c r="C106" t="s">
        <v>5</v>
      </c>
      <c r="D106" t="s">
        <v>5</v>
      </c>
      <c r="E106"/>
      <c r="F106" t="s">
        <v>39</v>
      </c>
      <c r="G106" t="s">
        <v>5</v>
      </c>
      <c r="T106">
        <v>581</v>
      </c>
      <c r="U106">
        <v>589</v>
      </c>
      <c r="V106">
        <v>577</v>
      </c>
      <c r="W106">
        <v>576</v>
      </c>
      <c r="X106">
        <v>583</v>
      </c>
      <c r="Z106">
        <v>578</v>
      </c>
      <c r="AA106">
        <v>582</v>
      </c>
    </row>
    <row r="107" spans="1:31" x14ac:dyDescent="0.25">
      <c r="A107">
        <v>170028</v>
      </c>
      <c r="B107" t="s">
        <v>24</v>
      </c>
      <c r="C107" t="s">
        <v>5</v>
      </c>
      <c r="D107" t="s">
        <v>7</v>
      </c>
      <c r="E107" t="s">
        <v>119</v>
      </c>
      <c r="F107" t="s">
        <v>39</v>
      </c>
      <c r="G107" t="s">
        <v>5</v>
      </c>
      <c r="Z107">
        <v>576</v>
      </c>
      <c r="AA107">
        <v>576</v>
      </c>
    </row>
    <row r="108" spans="1:31" x14ac:dyDescent="0.25">
      <c r="A108">
        <v>170032</v>
      </c>
      <c r="B108" t="s">
        <v>130</v>
      </c>
      <c r="C108" t="s">
        <v>5</v>
      </c>
      <c r="D108" t="s">
        <v>7</v>
      </c>
      <c r="E108" t="s">
        <v>119</v>
      </c>
      <c r="F108" t="s">
        <v>14</v>
      </c>
      <c r="G108" t="s">
        <v>5</v>
      </c>
      <c r="L108">
        <v>584</v>
      </c>
      <c r="M108">
        <v>591</v>
      </c>
    </row>
    <row r="109" spans="1:31" x14ac:dyDescent="0.25">
      <c r="A109">
        <v>170251</v>
      </c>
      <c r="B109" t="s">
        <v>250</v>
      </c>
      <c r="C109" t="s">
        <v>5</v>
      </c>
      <c r="D109" t="s">
        <v>5</v>
      </c>
      <c r="E109" t="s">
        <v>120</v>
      </c>
      <c r="F109" t="s">
        <v>153</v>
      </c>
      <c r="G109" t="s">
        <v>5</v>
      </c>
      <c r="AD109">
        <v>531</v>
      </c>
      <c r="AE109">
        <v>488</v>
      </c>
    </row>
    <row r="110" spans="1:31" x14ac:dyDescent="0.25">
      <c r="A110">
        <v>170037</v>
      </c>
      <c r="B110" t="s">
        <v>28</v>
      </c>
      <c r="C110" t="s">
        <v>5</v>
      </c>
      <c r="D110" t="s">
        <v>7</v>
      </c>
      <c r="E110" t="s">
        <v>119</v>
      </c>
      <c r="F110" t="s">
        <v>12</v>
      </c>
      <c r="G110" t="s">
        <v>5</v>
      </c>
      <c r="H110">
        <v>598</v>
      </c>
      <c r="I110">
        <v>591</v>
      </c>
      <c r="J110">
        <v>588</v>
      </c>
      <c r="K110">
        <v>589</v>
      </c>
      <c r="N110">
        <v>595</v>
      </c>
      <c r="O110">
        <v>596</v>
      </c>
      <c r="P110">
        <v>596</v>
      </c>
      <c r="Q110">
        <v>596</v>
      </c>
      <c r="R110">
        <v>595</v>
      </c>
      <c r="S110">
        <v>593</v>
      </c>
      <c r="T110">
        <v>600</v>
      </c>
      <c r="U110">
        <v>597</v>
      </c>
      <c r="V110">
        <v>598</v>
      </c>
      <c r="W110">
        <v>594</v>
      </c>
      <c r="X110">
        <v>597</v>
      </c>
      <c r="AB110">
        <v>596</v>
      </c>
      <c r="AC110">
        <v>592</v>
      </c>
      <c r="AD110">
        <v>596</v>
      </c>
      <c r="AE110">
        <v>596</v>
      </c>
    </row>
    <row r="111" spans="1:31" x14ac:dyDescent="0.25">
      <c r="A111">
        <v>170038</v>
      </c>
      <c r="B111" t="s">
        <v>150</v>
      </c>
      <c r="C111" t="s">
        <v>5</v>
      </c>
      <c r="D111" t="s">
        <v>5</v>
      </c>
      <c r="E111" t="s">
        <v>120</v>
      </c>
      <c r="F111" t="s">
        <v>12</v>
      </c>
      <c r="G111" t="s">
        <v>5</v>
      </c>
      <c r="AB111">
        <v>589</v>
      </c>
      <c r="AC111">
        <v>587</v>
      </c>
    </row>
    <row r="112" spans="1:31" x14ac:dyDescent="0.25">
      <c r="A112">
        <v>170055</v>
      </c>
      <c r="B112" t="s">
        <v>190</v>
      </c>
      <c r="C112" t="s">
        <v>5</v>
      </c>
      <c r="D112" t="s">
        <v>7</v>
      </c>
      <c r="E112" t="s">
        <v>119</v>
      </c>
      <c r="F112" t="s">
        <v>14</v>
      </c>
      <c r="G112" t="s">
        <v>5</v>
      </c>
      <c r="L112">
        <v>563</v>
      </c>
      <c r="M112">
        <v>557</v>
      </c>
    </row>
    <row r="113" spans="1:31" x14ac:dyDescent="0.25">
      <c r="A113">
        <v>170084</v>
      </c>
      <c r="B113" t="s">
        <v>226</v>
      </c>
      <c r="C113" t="s">
        <v>5</v>
      </c>
      <c r="D113" t="s">
        <v>7</v>
      </c>
      <c r="E113" t="s">
        <v>119</v>
      </c>
      <c r="F113" t="s">
        <v>12</v>
      </c>
      <c r="G113" t="s">
        <v>5</v>
      </c>
      <c r="H113">
        <v>538</v>
      </c>
      <c r="I113">
        <v>551</v>
      </c>
      <c r="N113">
        <v>577</v>
      </c>
      <c r="O113">
        <v>576</v>
      </c>
      <c r="P113">
        <v>580</v>
      </c>
      <c r="Q113">
        <v>573</v>
      </c>
      <c r="R113">
        <v>578</v>
      </c>
      <c r="S113">
        <v>580</v>
      </c>
      <c r="T113">
        <v>580</v>
      </c>
      <c r="U113">
        <v>578</v>
      </c>
      <c r="V113">
        <v>589</v>
      </c>
      <c r="W113">
        <v>583</v>
      </c>
      <c r="X113">
        <v>584</v>
      </c>
      <c r="AB113">
        <v>576</v>
      </c>
      <c r="AC113">
        <v>564</v>
      </c>
      <c r="AD113">
        <v>575</v>
      </c>
      <c r="AE113">
        <v>580</v>
      </c>
    </row>
    <row r="114" spans="1:31" x14ac:dyDescent="0.25">
      <c r="A114">
        <v>170087</v>
      </c>
      <c r="B114" t="s">
        <v>41</v>
      </c>
      <c r="C114" t="s">
        <v>5</v>
      </c>
      <c r="D114" t="s">
        <v>7</v>
      </c>
      <c r="E114" t="s">
        <v>121</v>
      </c>
      <c r="F114" t="s">
        <v>39</v>
      </c>
      <c r="G114" t="s">
        <v>5</v>
      </c>
      <c r="L114">
        <v>581</v>
      </c>
      <c r="M114">
        <v>583</v>
      </c>
      <c r="Z114">
        <v>581</v>
      </c>
      <c r="AA114">
        <v>573</v>
      </c>
    </row>
    <row r="115" spans="1:31" x14ac:dyDescent="0.25">
      <c r="A115">
        <v>170088</v>
      </c>
      <c r="B115" t="s">
        <v>42</v>
      </c>
      <c r="C115" t="s">
        <v>5</v>
      </c>
      <c r="D115" t="s">
        <v>5</v>
      </c>
      <c r="E115" t="s">
        <v>119</v>
      </c>
      <c r="F115" t="s">
        <v>39</v>
      </c>
      <c r="G115" t="s">
        <v>5</v>
      </c>
      <c r="L115">
        <v>569</v>
      </c>
      <c r="M115">
        <v>579</v>
      </c>
      <c r="Z115">
        <v>578</v>
      </c>
      <c r="AA115">
        <v>573</v>
      </c>
    </row>
    <row r="116" spans="1:31" x14ac:dyDescent="0.25">
      <c r="A116">
        <v>170238</v>
      </c>
      <c r="B116" t="s">
        <v>209</v>
      </c>
      <c r="C116" t="s">
        <v>9</v>
      </c>
      <c r="D116" t="s">
        <v>5</v>
      </c>
      <c r="E116" t="s">
        <v>120</v>
      </c>
      <c r="F116" t="s">
        <v>26</v>
      </c>
      <c r="G116" t="s">
        <v>5</v>
      </c>
      <c r="N116">
        <v>588</v>
      </c>
      <c r="O116">
        <v>588</v>
      </c>
      <c r="P116">
        <v>586</v>
      </c>
      <c r="Q116">
        <v>589</v>
      </c>
      <c r="T116">
        <v>558</v>
      </c>
      <c r="U116">
        <v>579</v>
      </c>
      <c r="V116">
        <v>585</v>
      </c>
      <c r="W116">
        <v>582</v>
      </c>
      <c r="X116">
        <v>584</v>
      </c>
    </row>
    <row r="117" spans="1:31" x14ac:dyDescent="0.25">
      <c r="A117">
        <v>170095</v>
      </c>
      <c r="B117" t="s">
        <v>43</v>
      </c>
      <c r="C117" t="s">
        <v>15</v>
      </c>
      <c r="D117" t="s">
        <v>7</v>
      </c>
      <c r="E117" t="s">
        <v>119</v>
      </c>
      <c r="F117" t="s">
        <v>12</v>
      </c>
      <c r="G117" t="s">
        <v>5</v>
      </c>
      <c r="N117">
        <v>594</v>
      </c>
      <c r="O117">
        <v>585</v>
      </c>
    </row>
    <row r="118" spans="1:31" x14ac:dyDescent="0.25">
      <c r="A118">
        <v>170252</v>
      </c>
      <c r="B118" t="s">
        <v>251</v>
      </c>
      <c r="C118" t="s">
        <v>5</v>
      </c>
      <c r="D118" t="s">
        <v>7</v>
      </c>
      <c r="E118" t="s">
        <v>120</v>
      </c>
      <c r="F118" t="s">
        <v>153</v>
      </c>
      <c r="G118" t="s">
        <v>5</v>
      </c>
      <c r="AD118">
        <v>456</v>
      </c>
      <c r="AE118">
        <v>534</v>
      </c>
    </row>
    <row r="119" spans="1:31" x14ac:dyDescent="0.25">
      <c r="A119">
        <v>170253</v>
      </c>
      <c r="B119" t="s">
        <v>252</v>
      </c>
      <c r="C119" t="s">
        <v>5</v>
      </c>
      <c r="D119" t="s">
        <v>5</v>
      </c>
      <c r="E119" t="s">
        <v>120</v>
      </c>
      <c r="F119" t="s">
        <v>153</v>
      </c>
      <c r="G119" t="s">
        <v>5</v>
      </c>
      <c r="AD119">
        <v>542</v>
      </c>
      <c r="AE119">
        <v>544</v>
      </c>
    </row>
    <row r="120" spans="1:31" x14ac:dyDescent="0.25">
      <c r="A120">
        <v>170100</v>
      </c>
      <c r="B120" t="s">
        <v>131</v>
      </c>
      <c r="C120" t="s">
        <v>5</v>
      </c>
      <c r="D120" t="s">
        <v>7</v>
      </c>
      <c r="E120" t="s">
        <v>119</v>
      </c>
      <c r="F120" t="s">
        <v>153</v>
      </c>
      <c r="G120" t="s">
        <v>5</v>
      </c>
      <c r="N120">
        <v>597</v>
      </c>
      <c r="O120">
        <v>590</v>
      </c>
      <c r="P120">
        <v>592</v>
      </c>
      <c r="Q120">
        <v>592</v>
      </c>
      <c r="R120">
        <v>592</v>
      </c>
      <c r="S120">
        <v>593</v>
      </c>
      <c r="AD120">
        <v>595</v>
      </c>
      <c r="AE120">
        <v>599</v>
      </c>
    </row>
    <row r="121" spans="1:31" x14ac:dyDescent="0.25">
      <c r="A121">
        <v>170101</v>
      </c>
      <c r="B121" t="s">
        <v>132</v>
      </c>
      <c r="C121" t="s">
        <v>5</v>
      </c>
      <c r="D121" t="s">
        <v>7</v>
      </c>
      <c r="E121" t="s">
        <v>119</v>
      </c>
      <c r="F121" t="s">
        <v>153</v>
      </c>
      <c r="G121" t="s">
        <v>5</v>
      </c>
      <c r="P121">
        <v>581</v>
      </c>
      <c r="Q121">
        <v>587</v>
      </c>
    </row>
    <row r="122" spans="1:31" x14ac:dyDescent="0.25">
      <c r="A122">
        <v>170102</v>
      </c>
      <c r="B122" t="s">
        <v>191</v>
      </c>
      <c r="C122" t="s">
        <v>5</v>
      </c>
      <c r="D122" t="s">
        <v>7</v>
      </c>
      <c r="E122" t="s">
        <v>119</v>
      </c>
      <c r="F122" t="s">
        <v>14</v>
      </c>
      <c r="G122" t="s">
        <v>5</v>
      </c>
      <c r="L122">
        <v>546</v>
      </c>
      <c r="M122">
        <v>573</v>
      </c>
    </row>
    <row r="123" spans="1:31" x14ac:dyDescent="0.25">
      <c r="A123">
        <v>170236</v>
      </c>
      <c r="B123" t="s">
        <v>227</v>
      </c>
      <c r="C123" t="s">
        <v>18</v>
      </c>
      <c r="D123" t="s">
        <v>7</v>
      </c>
      <c r="E123"/>
      <c r="F123" t="s">
        <v>12</v>
      </c>
      <c r="G123" t="s">
        <v>5</v>
      </c>
      <c r="P123">
        <v>582</v>
      </c>
      <c r="Q123">
        <v>593</v>
      </c>
      <c r="R123">
        <v>589</v>
      </c>
      <c r="S123">
        <v>587</v>
      </c>
      <c r="T123">
        <v>582</v>
      </c>
      <c r="U123">
        <v>588</v>
      </c>
      <c r="V123">
        <v>584</v>
      </c>
      <c r="W123">
        <v>588</v>
      </c>
      <c r="X123">
        <v>588</v>
      </c>
      <c r="AB123">
        <v>593</v>
      </c>
      <c r="AC123">
        <v>585</v>
      </c>
    </row>
    <row r="124" spans="1:31" x14ac:dyDescent="0.25">
      <c r="A124">
        <v>170103</v>
      </c>
      <c r="B124" t="s">
        <v>228</v>
      </c>
      <c r="C124" t="s">
        <v>9</v>
      </c>
      <c r="D124" t="s">
        <v>7</v>
      </c>
      <c r="E124" t="s">
        <v>119</v>
      </c>
      <c r="F124" t="s">
        <v>39</v>
      </c>
      <c r="G124" t="s">
        <v>5</v>
      </c>
      <c r="T124">
        <v>577</v>
      </c>
      <c r="U124">
        <v>585</v>
      </c>
      <c r="V124">
        <v>538</v>
      </c>
      <c r="W124">
        <v>575</v>
      </c>
      <c r="X124">
        <v>580</v>
      </c>
    </row>
    <row r="125" spans="1:31" x14ac:dyDescent="0.25">
      <c r="A125">
        <v>170108</v>
      </c>
      <c r="B125" t="s">
        <v>47</v>
      </c>
      <c r="C125" t="s">
        <v>5</v>
      </c>
      <c r="D125" t="s">
        <v>7</v>
      </c>
      <c r="E125" t="s">
        <v>119</v>
      </c>
      <c r="F125" t="s">
        <v>153</v>
      </c>
      <c r="G125" t="s">
        <v>5</v>
      </c>
      <c r="R125">
        <v>559</v>
      </c>
      <c r="S125">
        <v>564</v>
      </c>
      <c r="AD125">
        <v>560</v>
      </c>
      <c r="AE125">
        <v>579</v>
      </c>
    </row>
    <row r="126" spans="1:31" x14ac:dyDescent="0.25">
      <c r="A126">
        <v>170119</v>
      </c>
      <c r="B126" t="s">
        <v>207</v>
      </c>
      <c r="C126" t="s">
        <v>9</v>
      </c>
      <c r="D126" t="s">
        <v>5</v>
      </c>
      <c r="E126" t="s">
        <v>120</v>
      </c>
      <c r="F126" t="s">
        <v>32</v>
      </c>
      <c r="G126" t="s">
        <v>5</v>
      </c>
      <c r="H126">
        <v>468</v>
      </c>
      <c r="I126">
        <v>486</v>
      </c>
    </row>
    <row r="127" spans="1:31" x14ac:dyDescent="0.25">
      <c r="A127">
        <v>170248</v>
      </c>
      <c r="B127" t="s">
        <v>238</v>
      </c>
      <c r="C127" t="s">
        <v>5</v>
      </c>
      <c r="D127" t="s">
        <v>7</v>
      </c>
      <c r="E127" t="s">
        <v>119</v>
      </c>
      <c r="F127" t="s">
        <v>154</v>
      </c>
      <c r="G127" t="s">
        <v>5</v>
      </c>
      <c r="AB127">
        <v>564</v>
      </c>
      <c r="AC127">
        <v>568</v>
      </c>
    </row>
    <row r="128" spans="1:31" x14ac:dyDescent="0.25">
      <c r="A128">
        <v>170138</v>
      </c>
      <c r="B128" t="s">
        <v>53</v>
      </c>
      <c r="C128" t="s">
        <v>5</v>
      </c>
      <c r="D128" t="s">
        <v>7</v>
      </c>
      <c r="E128" t="s">
        <v>119</v>
      </c>
      <c r="F128" t="s">
        <v>153</v>
      </c>
      <c r="G128" t="s">
        <v>5</v>
      </c>
      <c r="AD128">
        <v>590</v>
      </c>
      <c r="AE128">
        <v>585</v>
      </c>
    </row>
    <row r="129" spans="1:31" x14ac:dyDescent="0.25">
      <c r="A129">
        <v>170144</v>
      </c>
      <c r="B129" t="s">
        <v>55</v>
      </c>
      <c r="C129" t="s">
        <v>5</v>
      </c>
      <c r="D129" t="s">
        <v>5</v>
      </c>
      <c r="E129" t="s">
        <v>119</v>
      </c>
      <c r="F129" t="s">
        <v>12</v>
      </c>
      <c r="G129" t="s">
        <v>5</v>
      </c>
      <c r="N129">
        <v>588</v>
      </c>
      <c r="O129">
        <v>586</v>
      </c>
      <c r="P129">
        <v>596</v>
      </c>
      <c r="Q129">
        <v>597</v>
      </c>
      <c r="R129">
        <v>586</v>
      </c>
      <c r="S129">
        <v>589</v>
      </c>
      <c r="T129">
        <v>598</v>
      </c>
      <c r="U129">
        <v>598</v>
      </c>
      <c r="V129">
        <v>594</v>
      </c>
      <c r="W129">
        <v>593</v>
      </c>
      <c r="X129">
        <v>594</v>
      </c>
      <c r="AB129">
        <v>586</v>
      </c>
      <c r="AC129">
        <v>578</v>
      </c>
      <c r="AD129">
        <v>586</v>
      </c>
      <c r="AE129">
        <v>593</v>
      </c>
    </row>
    <row r="130" spans="1:31" x14ac:dyDescent="0.25">
      <c r="A130">
        <v>170145</v>
      </c>
      <c r="B130" t="s">
        <v>174</v>
      </c>
      <c r="C130" t="s">
        <v>11</v>
      </c>
      <c r="D130" t="s">
        <v>7</v>
      </c>
      <c r="E130" t="s">
        <v>119</v>
      </c>
      <c r="F130" t="s">
        <v>154</v>
      </c>
      <c r="G130" t="s">
        <v>5</v>
      </c>
      <c r="J130">
        <v>579</v>
      </c>
      <c r="K130">
        <v>581</v>
      </c>
      <c r="T130">
        <v>590</v>
      </c>
      <c r="U130">
        <v>591</v>
      </c>
      <c r="V130">
        <v>591</v>
      </c>
      <c r="W130">
        <v>590</v>
      </c>
      <c r="X130">
        <v>590</v>
      </c>
      <c r="AB130">
        <v>590</v>
      </c>
      <c r="AC130">
        <v>553</v>
      </c>
    </row>
    <row r="131" spans="1:31" x14ac:dyDescent="0.25">
      <c r="A131">
        <v>170148</v>
      </c>
      <c r="B131" t="s">
        <v>175</v>
      </c>
      <c r="C131" t="s">
        <v>18</v>
      </c>
      <c r="D131" t="s">
        <v>7</v>
      </c>
      <c r="E131" t="s">
        <v>119</v>
      </c>
      <c r="F131"/>
      <c r="G131" t="s">
        <v>5</v>
      </c>
      <c r="J131">
        <v>581</v>
      </c>
      <c r="K131">
        <v>574</v>
      </c>
    </row>
    <row r="132" spans="1:31" x14ac:dyDescent="0.25">
      <c r="A132">
        <v>170151</v>
      </c>
      <c r="B132" t="s">
        <v>58</v>
      </c>
      <c r="C132" t="s">
        <v>5</v>
      </c>
      <c r="D132" t="s">
        <v>7</v>
      </c>
      <c r="E132" t="s">
        <v>119</v>
      </c>
      <c r="F132" t="s">
        <v>14</v>
      </c>
      <c r="G132" t="s">
        <v>5</v>
      </c>
      <c r="L132">
        <v>579</v>
      </c>
      <c r="M132">
        <v>576</v>
      </c>
    </row>
    <row r="133" spans="1:31" x14ac:dyDescent="0.25">
      <c r="A133">
        <v>170152</v>
      </c>
      <c r="B133" t="s">
        <v>59</v>
      </c>
      <c r="C133" t="s">
        <v>5</v>
      </c>
      <c r="D133" t="s">
        <v>7</v>
      </c>
      <c r="E133" t="s">
        <v>119</v>
      </c>
      <c r="F133" t="s">
        <v>39</v>
      </c>
      <c r="G133" t="s">
        <v>5</v>
      </c>
      <c r="Z133">
        <v>581</v>
      </c>
      <c r="AA133">
        <v>580</v>
      </c>
    </row>
    <row r="134" spans="1:31" x14ac:dyDescent="0.25">
      <c r="A134">
        <v>170156</v>
      </c>
      <c r="B134" t="s">
        <v>60</v>
      </c>
      <c r="C134" t="s">
        <v>5</v>
      </c>
      <c r="D134" t="s">
        <v>5</v>
      </c>
      <c r="E134" t="s">
        <v>119</v>
      </c>
      <c r="F134" t="s">
        <v>26</v>
      </c>
      <c r="G134" t="s">
        <v>5</v>
      </c>
      <c r="J134">
        <v>585</v>
      </c>
      <c r="K134">
        <v>589</v>
      </c>
      <c r="N134">
        <v>596</v>
      </c>
      <c r="O134">
        <v>587</v>
      </c>
      <c r="P134">
        <v>594</v>
      </c>
      <c r="Q134">
        <v>594</v>
      </c>
      <c r="R134">
        <v>589</v>
      </c>
      <c r="S134">
        <v>588</v>
      </c>
      <c r="T134">
        <v>597</v>
      </c>
      <c r="U134">
        <v>586</v>
      </c>
      <c r="V134">
        <v>593</v>
      </c>
      <c r="W134">
        <v>594</v>
      </c>
      <c r="X134">
        <v>580</v>
      </c>
      <c r="AB134">
        <v>595</v>
      </c>
      <c r="AC134">
        <v>593</v>
      </c>
    </row>
    <row r="135" spans="1:31" x14ac:dyDescent="0.25">
      <c r="A135">
        <v>170157</v>
      </c>
      <c r="B135" t="s">
        <v>229</v>
      </c>
      <c r="C135" t="s">
        <v>5</v>
      </c>
      <c r="D135" t="s">
        <v>7</v>
      </c>
      <c r="E135" t="s">
        <v>119</v>
      </c>
      <c r="F135" t="s">
        <v>12</v>
      </c>
      <c r="G135" t="s">
        <v>5</v>
      </c>
      <c r="H135">
        <v>583</v>
      </c>
      <c r="I135">
        <v>581</v>
      </c>
      <c r="N135">
        <v>585</v>
      </c>
      <c r="O135">
        <v>585</v>
      </c>
      <c r="P135">
        <v>595</v>
      </c>
      <c r="Q135">
        <v>590</v>
      </c>
      <c r="R135">
        <v>591</v>
      </c>
      <c r="S135">
        <v>590</v>
      </c>
      <c r="T135">
        <v>591</v>
      </c>
      <c r="U135">
        <v>592</v>
      </c>
      <c r="V135">
        <v>595</v>
      </c>
      <c r="W135">
        <v>592</v>
      </c>
      <c r="X135">
        <v>594</v>
      </c>
    </row>
    <row r="136" spans="1:31" x14ac:dyDescent="0.25">
      <c r="A136">
        <v>170173</v>
      </c>
      <c r="B136" t="s">
        <v>67</v>
      </c>
      <c r="C136" t="s">
        <v>5</v>
      </c>
      <c r="D136" t="s">
        <v>7</v>
      </c>
      <c r="E136" t="s">
        <v>121</v>
      </c>
      <c r="F136" t="s">
        <v>153</v>
      </c>
      <c r="G136" t="s">
        <v>5</v>
      </c>
      <c r="H136">
        <v>596</v>
      </c>
      <c r="I136">
        <v>590</v>
      </c>
      <c r="J136">
        <v>588</v>
      </c>
      <c r="K136">
        <v>587</v>
      </c>
      <c r="N136">
        <v>588</v>
      </c>
      <c r="O136">
        <v>591</v>
      </c>
      <c r="P136">
        <v>598</v>
      </c>
      <c r="Q136">
        <v>588</v>
      </c>
      <c r="R136">
        <v>590</v>
      </c>
      <c r="S136">
        <v>598</v>
      </c>
      <c r="T136">
        <v>597</v>
      </c>
      <c r="U136">
        <v>595</v>
      </c>
      <c r="V136">
        <v>592</v>
      </c>
      <c r="W136">
        <v>594</v>
      </c>
      <c r="X136">
        <v>592</v>
      </c>
      <c r="AB136">
        <v>580</v>
      </c>
      <c r="AC136">
        <v>592</v>
      </c>
      <c r="AD136">
        <v>583</v>
      </c>
      <c r="AE136">
        <v>590</v>
      </c>
    </row>
    <row r="137" spans="1:31" x14ac:dyDescent="0.25">
      <c r="A137">
        <v>170177</v>
      </c>
      <c r="B137" t="s">
        <v>71</v>
      </c>
      <c r="C137" t="s">
        <v>5</v>
      </c>
      <c r="D137" t="s">
        <v>7</v>
      </c>
      <c r="E137" t="s">
        <v>121</v>
      </c>
      <c r="F137" t="s">
        <v>38</v>
      </c>
      <c r="G137" t="s">
        <v>5</v>
      </c>
      <c r="J137">
        <v>579</v>
      </c>
      <c r="K137">
        <v>580</v>
      </c>
      <c r="L137">
        <v>583</v>
      </c>
      <c r="M137">
        <v>584</v>
      </c>
      <c r="T137">
        <v>573</v>
      </c>
      <c r="U137">
        <v>590</v>
      </c>
      <c r="V137">
        <v>581</v>
      </c>
      <c r="W137">
        <v>582</v>
      </c>
      <c r="X137">
        <v>577</v>
      </c>
      <c r="Z137">
        <v>574</v>
      </c>
      <c r="AA137">
        <v>589</v>
      </c>
    </row>
    <row r="138" spans="1:31" x14ac:dyDescent="0.25">
      <c r="A138">
        <v>170185</v>
      </c>
      <c r="B138" t="s">
        <v>73</v>
      </c>
      <c r="C138" t="s">
        <v>5</v>
      </c>
      <c r="D138" t="s">
        <v>7</v>
      </c>
      <c r="E138" t="s">
        <v>119</v>
      </c>
      <c r="F138" t="s">
        <v>26</v>
      </c>
      <c r="G138" t="s">
        <v>5</v>
      </c>
      <c r="J138">
        <v>573</v>
      </c>
      <c r="K138">
        <v>581</v>
      </c>
      <c r="N138">
        <v>570</v>
      </c>
      <c r="O138">
        <v>580</v>
      </c>
    </row>
    <row r="139" spans="1:31" x14ac:dyDescent="0.25">
      <c r="A139">
        <v>170071</v>
      </c>
      <c r="B139" t="s">
        <v>198</v>
      </c>
      <c r="C139" t="s">
        <v>5</v>
      </c>
      <c r="D139" t="s">
        <v>5</v>
      </c>
      <c r="E139" t="s">
        <v>119</v>
      </c>
      <c r="F139" t="s">
        <v>26</v>
      </c>
      <c r="G139" t="s">
        <v>5</v>
      </c>
      <c r="N139">
        <v>584</v>
      </c>
      <c r="O139">
        <v>591</v>
      </c>
    </row>
    <row r="140" spans="1:31" x14ac:dyDescent="0.25">
      <c r="A140">
        <v>170254</v>
      </c>
      <c r="B140" t="s">
        <v>253</v>
      </c>
      <c r="C140" t="s">
        <v>5</v>
      </c>
      <c r="D140" t="s">
        <v>7</v>
      </c>
      <c r="E140" t="s">
        <v>120</v>
      </c>
      <c r="F140" t="s">
        <v>153</v>
      </c>
      <c r="G140" t="s">
        <v>5</v>
      </c>
      <c r="AD140">
        <v>465</v>
      </c>
      <c r="AE140">
        <v>464</v>
      </c>
    </row>
    <row r="141" spans="1:31" x14ac:dyDescent="0.25">
      <c r="A141">
        <v>170192</v>
      </c>
      <c r="B141" t="s">
        <v>76</v>
      </c>
      <c r="C141" t="s">
        <v>5</v>
      </c>
      <c r="D141" t="s">
        <v>7</v>
      </c>
      <c r="E141" t="s">
        <v>119</v>
      </c>
      <c r="F141" t="s">
        <v>153</v>
      </c>
      <c r="G141" t="s">
        <v>5</v>
      </c>
      <c r="H141">
        <v>563</v>
      </c>
      <c r="I141">
        <v>566</v>
      </c>
      <c r="N141">
        <v>549</v>
      </c>
      <c r="O141">
        <v>573</v>
      </c>
      <c r="R141">
        <v>532</v>
      </c>
      <c r="S141">
        <v>548</v>
      </c>
    </row>
    <row r="142" spans="1:31" x14ac:dyDescent="0.25">
      <c r="A142">
        <v>170196</v>
      </c>
      <c r="B142" t="s">
        <v>77</v>
      </c>
      <c r="C142" t="s">
        <v>5</v>
      </c>
      <c r="D142" t="s">
        <v>7</v>
      </c>
      <c r="E142" t="s">
        <v>119</v>
      </c>
      <c r="F142" t="s">
        <v>39</v>
      </c>
      <c r="G142" t="s">
        <v>5</v>
      </c>
      <c r="Z142">
        <v>557</v>
      </c>
      <c r="AA142">
        <v>569</v>
      </c>
    </row>
    <row r="143" spans="1:31" x14ac:dyDescent="0.25">
      <c r="A143">
        <v>170198</v>
      </c>
      <c r="B143" t="s">
        <v>79</v>
      </c>
      <c r="C143" t="s">
        <v>5</v>
      </c>
      <c r="D143" t="s">
        <v>7</v>
      </c>
      <c r="E143" t="s">
        <v>119</v>
      </c>
      <c r="F143" t="s">
        <v>153</v>
      </c>
      <c r="G143" t="s">
        <v>5</v>
      </c>
      <c r="AD143">
        <v>596</v>
      </c>
      <c r="AE143">
        <v>598</v>
      </c>
    </row>
    <row r="144" spans="1:31" x14ac:dyDescent="0.25">
      <c r="A144">
        <v>170232</v>
      </c>
      <c r="B144" t="s">
        <v>210</v>
      </c>
      <c r="C144" t="s">
        <v>5</v>
      </c>
      <c r="D144" t="s">
        <v>7</v>
      </c>
      <c r="E144" t="s">
        <v>119</v>
      </c>
      <c r="F144" t="s">
        <v>153</v>
      </c>
      <c r="G144" t="s">
        <v>5</v>
      </c>
      <c r="R144">
        <v>558</v>
      </c>
      <c r="S144">
        <v>579</v>
      </c>
      <c r="AD144">
        <v>588</v>
      </c>
      <c r="AE144">
        <v>589</v>
      </c>
    </row>
    <row r="145" spans="1:31" x14ac:dyDescent="0.25">
      <c r="A145">
        <v>170233</v>
      </c>
      <c r="B145" t="s">
        <v>204</v>
      </c>
      <c r="C145" t="s">
        <v>5</v>
      </c>
      <c r="D145" t="s">
        <v>5</v>
      </c>
      <c r="E145" t="s">
        <v>119</v>
      </c>
      <c r="F145" t="s">
        <v>153</v>
      </c>
      <c r="G145" t="s">
        <v>5</v>
      </c>
      <c r="P145">
        <v>550</v>
      </c>
      <c r="Q145">
        <v>573</v>
      </c>
      <c r="R145">
        <v>559</v>
      </c>
      <c r="S145">
        <v>563</v>
      </c>
      <c r="AD145">
        <v>567</v>
      </c>
      <c r="AE145">
        <v>587</v>
      </c>
    </row>
    <row r="146" spans="1:31" x14ac:dyDescent="0.25">
      <c r="A146">
        <v>170209</v>
      </c>
      <c r="B146" t="s">
        <v>83</v>
      </c>
      <c r="C146" t="s">
        <v>5</v>
      </c>
      <c r="D146" t="s">
        <v>7</v>
      </c>
      <c r="E146" t="s">
        <v>121</v>
      </c>
      <c r="F146" t="s">
        <v>39</v>
      </c>
      <c r="G146" t="s">
        <v>5</v>
      </c>
      <c r="T146">
        <v>578</v>
      </c>
      <c r="U146">
        <v>588</v>
      </c>
      <c r="V146">
        <v>587</v>
      </c>
      <c r="W146">
        <v>586</v>
      </c>
      <c r="X146">
        <v>586</v>
      </c>
      <c r="Z146">
        <v>591</v>
      </c>
      <c r="AA146">
        <v>591</v>
      </c>
    </row>
    <row r="147" spans="1:31" x14ac:dyDescent="0.25">
      <c r="A147">
        <v>170210</v>
      </c>
      <c r="B147" t="s">
        <v>84</v>
      </c>
      <c r="C147" t="s">
        <v>5</v>
      </c>
      <c r="D147" t="s">
        <v>7</v>
      </c>
      <c r="E147" t="s">
        <v>121</v>
      </c>
      <c r="F147" t="s">
        <v>39</v>
      </c>
      <c r="G147" t="s">
        <v>5</v>
      </c>
      <c r="J147">
        <v>582</v>
      </c>
      <c r="K147">
        <v>590</v>
      </c>
      <c r="T147">
        <v>592</v>
      </c>
      <c r="U147">
        <v>597</v>
      </c>
      <c r="V147">
        <v>591</v>
      </c>
      <c r="W147">
        <v>589</v>
      </c>
      <c r="X147">
        <v>591</v>
      </c>
      <c r="Z147">
        <v>592</v>
      </c>
      <c r="AA147">
        <v>589</v>
      </c>
    </row>
    <row r="148" spans="1:31" x14ac:dyDescent="0.25">
      <c r="A148">
        <v>170216</v>
      </c>
      <c r="B148" t="s">
        <v>86</v>
      </c>
      <c r="C148" t="s">
        <v>5</v>
      </c>
      <c r="D148" t="s">
        <v>7</v>
      </c>
      <c r="E148" t="s">
        <v>119</v>
      </c>
      <c r="F148" t="s">
        <v>153</v>
      </c>
      <c r="G148" t="s">
        <v>5</v>
      </c>
      <c r="H148">
        <v>578</v>
      </c>
      <c r="I148">
        <v>577</v>
      </c>
      <c r="N148">
        <v>591</v>
      </c>
      <c r="O148">
        <v>582</v>
      </c>
      <c r="P148">
        <v>588</v>
      </c>
      <c r="Q148">
        <v>591</v>
      </c>
      <c r="R148">
        <v>577</v>
      </c>
      <c r="S148">
        <v>580</v>
      </c>
      <c r="AD148">
        <v>584</v>
      </c>
      <c r="AE148">
        <v>584</v>
      </c>
    </row>
    <row r="149" spans="1:31" x14ac:dyDescent="0.25">
      <c r="A149">
        <v>170223</v>
      </c>
      <c r="B149" t="s">
        <v>176</v>
      </c>
      <c r="C149" t="s">
        <v>5</v>
      </c>
      <c r="D149" t="s">
        <v>7</v>
      </c>
      <c r="E149" t="s">
        <v>119</v>
      </c>
      <c r="F149" t="s">
        <v>12</v>
      </c>
      <c r="G149" t="s">
        <v>5</v>
      </c>
      <c r="N149">
        <v>591</v>
      </c>
      <c r="O149">
        <v>588</v>
      </c>
      <c r="P149">
        <v>592</v>
      </c>
      <c r="Q149">
        <v>572</v>
      </c>
      <c r="R149">
        <v>586</v>
      </c>
      <c r="S149">
        <v>579</v>
      </c>
    </row>
    <row r="150" spans="1:31" x14ac:dyDescent="0.25">
      <c r="A150">
        <v>170224</v>
      </c>
      <c r="B150" t="s">
        <v>211</v>
      </c>
      <c r="C150" t="s">
        <v>5</v>
      </c>
      <c r="D150" t="s">
        <v>5</v>
      </c>
      <c r="E150" t="s">
        <v>119</v>
      </c>
      <c r="F150" t="s">
        <v>12</v>
      </c>
      <c r="G150" t="s">
        <v>5</v>
      </c>
      <c r="R150">
        <v>584</v>
      </c>
      <c r="S150">
        <v>583</v>
      </c>
    </row>
    <row r="151" spans="1:31" x14ac:dyDescent="0.25">
      <c r="C151"/>
      <c r="D151"/>
      <c r="E151"/>
      <c r="F151"/>
      <c r="G151"/>
    </row>
    <row r="152" spans="1:31" x14ac:dyDescent="0.25">
      <c r="B152" s="9" t="s">
        <v>109</v>
      </c>
      <c r="C152"/>
      <c r="D152"/>
      <c r="E152"/>
      <c r="F152"/>
      <c r="G152"/>
    </row>
    <row r="153" spans="1:31" x14ac:dyDescent="0.25">
      <c r="C153"/>
      <c r="D153"/>
      <c r="E153"/>
      <c r="F153"/>
      <c r="G153"/>
    </row>
    <row r="154" spans="1:31" x14ac:dyDescent="0.25">
      <c r="A154">
        <v>170003</v>
      </c>
      <c r="B154" t="s">
        <v>178</v>
      </c>
      <c r="C154" t="s">
        <v>18</v>
      </c>
      <c r="D154" t="s">
        <v>7</v>
      </c>
      <c r="E154" t="s">
        <v>119</v>
      </c>
      <c r="F154" t="s">
        <v>12</v>
      </c>
      <c r="G154" t="s">
        <v>18</v>
      </c>
      <c r="H154">
        <v>554</v>
      </c>
      <c r="I154">
        <v>567</v>
      </c>
    </row>
    <row r="155" spans="1:31" x14ac:dyDescent="0.25">
      <c r="A155">
        <v>170015</v>
      </c>
      <c r="B155" t="s">
        <v>17</v>
      </c>
      <c r="C155" t="s">
        <v>18</v>
      </c>
      <c r="D155" t="s">
        <v>7</v>
      </c>
      <c r="E155"/>
      <c r="F155" t="s">
        <v>153</v>
      </c>
      <c r="G155" t="s">
        <v>18</v>
      </c>
      <c r="T155">
        <v>561</v>
      </c>
      <c r="U155">
        <v>571</v>
      </c>
      <c r="V155">
        <v>544</v>
      </c>
      <c r="W155">
        <v>543</v>
      </c>
      <c r="X155">
        <v>555</v>
      </c>
      <c r="AD155">
        <v>527</v>
      </c>
      <c r="AE155">
        <v>410</v>
      </c>
    </row>
    <row r="156" spans="1:31" x14ac:dyDescent="0.25">
      <c r="A156">
        <v>170077</v>
      </c>
      <c r="B156" t="s">
        <v>179</v>
      </c>
      <c r="C156" t="s">
        <v>18</v>
      </c>
      <c r="D156" t="s">
        <v>7</v>
      </c>
      <c r="E156" t="s">
        <v>119</v>
      </c>
      <c r="F156" t="s">
        <v>12</v>
      </c>
      <c r="G156" t="s">
        <v>18</v>
      </c>
      <c r="H156">
        <v>552</v>
      </c>
      <c r="I156">
        <v>551</v>
      </c>
    </row>
    <row r="157" spans="1:31" x14ac:dyDescent="0.25">
      <c r="A157">
        <v>170236</v>
      </c>
      <c r="B157" t="s">
        <v>227</v>
      </c>
      <c r="C157" t="s">
        <v>18</v>
      </c>
      <c r="D157" t="s">
        <v>7</v>
      </c>
      <c r="E157"/>
      <c r="F157" t="s">
        <v>12</v>
      </c>
      <c r="G157" t="s">
        <v>18</v>
      </c>
      <c r="N157">
        <v>573</v>
      </c>
      <c r="O157">
        <v>578</v>
      </c>
    </row>
    <row r="158" spans="1:31" x14ac:dyDescent="0.25">
      <c r="A158">
        <v>170148</v>
      </c>
      <c r="B158" t="s">
        <v>175</v>
      </c>
      <c r="C158" t="s">
        <v>18</v>
      </c>
      <c r="D158" t="s">
        <v>7</v>
      </c>
      <c r="E158" t="s">
        <v>119</v>
      </c>
      <c r="F158"/>
      <c r="G158" t="s">
        <v>18</v>
      </c>
      <c r="H158">
        <v>573</v>
      </c>
      <c r="I158">
        <v>571</v>
      </c>
    </row>
    <row r="159" spans="1:31" x14ac:dyDescent="0.25">
      <c r="A159"/>
      <c r="C159"/>
      <c r="D159"/>
      <c r="E159"/>
      <c r="F159"/>
      <c r="G159"/>
    </row>
    <row r="160" spans="1:31" x14ac:dyDescent="0.25">
      <c r="B160" s="9" t="s">
        <v>20</v>
      </c>
      <c r="C160"/>
      <c r="D160"/>
      <c r="E160"/>
      <c r="F160"/>
      <c r="G160"/>
    </row>
    <row r="161" spans="1:31" x14ac:dyDescent="0.25">
      <c r="C161"/>
      <c r="D161"/>
      <c r="E161"/>
      <c r="F161"/>
      <c r="G161"/>
    </row>
    <row r="162" spans="1:31" x14ac:dyDescent="0.25">
      <c r="A162">
        <v>170016</v>
      </c>
      <c r="B162" t="s">
        <v>19</v>
      </c>
      <c r="C162" t="s">
        <v>11</v>
      </c>
      <c r="D162" t="s">
        <v>7</v>
      </c>
      <c r="E162" t="s">
        <v>119</v>
      </c>
      <c r="F162" t="s">
        <v>153</v>
      </c>
      <c r="G162" t="s">
        <v>20</v>
      </c>
      <c r="T162">
        <v>1095</v>
      </c>
      <c r="U162">
        <v>1072</v>
      </c>
      <c r="AE162">
        <v>1063</v>
      </c>
    </row>
    <row r="163" spans="1:31" x14ac:dyDescent="0.25">
      <c r="A163">
        <v>170035</v>
      </c>
      <c r="B163" t="s">
        <v>27</v>
      </c>
      <c r="C163" t="s">
        <v>11</v>
      </c>
      <c r="D163" t="s">
        <v>7</v>
      </c>
      <c r="E163" t="s">
        <v>121</v>
      </c>
      <c r="F163" t="s">
        <v>154</v>
      </c>
      <c r="G163" t="s">
        <v>20</v>
      </c>
      <c r="AC163">
        <v>1054</v>
      </c>
    </row>
    <row r="164" spans="1:31" x14ac:dyDescent="0.25">
      <c r="A164">
        <v>170131</v>
      </c>
      <c r="B164" t="s">
        <v>51</v>
      </c>
      <c r="C164" t="s">
        <v>15</v>
      </c>
      <c r="D164" t="s">
        <v>5</v>
      </c>
      <c r="E164" t="s">
        <v>120</v>
      </c>
      <c r="F164" t="s">
        <v>32</v>
      </c>
      <c r="G164" t="s">
        <v>20</v>
      </c>
      <c r="N164">
        <v>463</v>
      </c>
    </row>
    <row r="165" spans="1:31" x14ac:dyDescent="0.25">
      <c r="A165">
        <v>170141</v>
      </c>
      <c r="B165" t="s">
        <v>54</v>
      </c>
      <c r="C165" t="s">
        <v>16</v>
      </c>
      <c r="D165" t="s">
        <v>7</v>
      </c>
      <c r="E165" t="s">
        <v>119</v>
      </c>
      <c r="F165" t="s">
        <v>153</v>
      </c>
      <c r="G165" t="s">
        <v>20</v>
      </c>
      <c r="P165">
        <v>1093</v>
      </c>
      <c r="R165">
        <v>1118</v>
      </c>
      <c r="T165">
        <v>1096</v>
      </c>
      <c r="U165">
        <v>1109</v>
      </c>
      <c r="Y165">
        <v>1100</v>
      </c>
      <c r="AE165">
        <v>1115</v>
      </c>
    </row>
    <row r="166" spans="1:31" x14ac:dyDescent="0.25">
      <c r="A166">
        <v>170146</v>
      </c>
      <c r="B166" t="s">
        <v>56</v>
      </c>
      <c r="C166" t="s">
        <v>16</v>
      </c>
      <c r="D166" t="s">
        <v>5</v>
      </c>
      <c r="E166" t="s">
        <v>119</v>
      </c>
      <c r="F166" t="s">
        <v>153</v>
      </c>
      <c r="G166" t="s">
        <v>20</v>
      </c>
      <c r="J166">
        <v>496</v>
      </c>
    </row>
    <row r="167" spans="1:31" x14ac:dyDescent="0.25">
      <c r="A167">
        <v>170170</v>
      </c>
      <c r="B167" t="s">
        <v>66</v>
      </c>
      <c r="C167" t="s">
        <v>16</v>
      </c>
      <c r="D167" t="s">
        <v>5</v>
      </c>
      <c r="E167" t="s">
        <v>120</v>
      </c>
      <c r="F167" t="s">
        <v>153</v>
      </c>
      <c r="G167" t="s">
        <v>20</v>
      </c>
      <c r="P167">
        <v>570</v>
      </c>
      <c r="R167">
        <v>525</v>
      </c>
      <c r="Y167">
        <v>533</v>
      </c>
    </row>
    <row r="168" spans="1:31" x14ac:dyDescent="0.25">
      <c r="A168">
        <v>170191</v>
      </c>
      <c r="B168" t="s">
        <v>75</v>
      </c>
      <c r="C168" t="s">
        <v>15</v>
      </c>
      <c r="D168" t="s">
        <v>7</v>
      </c>
      <c r="E168" t="s">
        <v>120</v>
      </c>
      <c r="F168" t="s">
        <v>32</v>
      </c>
      <c r="G168" t="s">
        <v>20</v>
      </c>
      <c r="R168">
        <v>1029</v>
      </c>
      <c r="Y168">
        <v>1020</v>
      </c>
    </row>
    <row r="169" spans="1:31" x14ac:dyDescent="0.25">
      <c r="A169">
        <v>170194</v>
      </c>
      <c r="B169" t="s">
        <v>172</v>
      </c>
      <c r="C169" t="s">
        <v>11</v>
      </c>
      <c r="D169" t="s">
        <v>5</v>
      </c>
      <c r="E169" t="s">
        <v>119</v>
      </c>
      <c r="F169" t="s">
        <v>32</v>
      </c>
      <c r="G169" t="s">
        <v>20</v>
      </c>
      <c r="T169">
        <v>558</v>
      </c>
      <c r="U169">
        <v>563</v>
      </c>
      <c r="Y169">
        <v>579</v>
      </c>
      <c r="AE169">
        <v>577</v>
      </c>
    </row>
    <row r="171" spans="1:31" x14ac:dyDescent="0.25">
      <c r="B171" s="9" t="s">
        <v>212</v>
      </c>
    </row>
    <row r="173" spans="1:31" x14ac:dyDescent="0.25">
      <c r="A173">
        <v>170040</v>
      </c>
      <c r="B173" t="s">
        <v>30</v>
      </c>
      <c r="C173" t="s">
        <v>16</v>
      </c>
      <c r="D173" t="s">
        <v>7</v>
      </c>
      <c r="E173" t="s">
        <v>121</v>
      </c>
      <c r="F173" t="s">
        <v>12</v>
      </c>
      <c r="G173" t="s">
        <v>212</v>
      </c>
      <c r="R173">
        <v>376</v>
      </c>
    </row>
    <row r="174" spans="1:31" x14ac:dyDescent="0.25">
      <c r="A174">
        <v>170220</v>
      </c>
      <c r="B174" t="s">
        <v>89</v>
      </c>
      <c r="C174" t="s">
        <v>11</v>
      </c>
      <c r="D174" t="s">
        <v>7</v>
      </c>
      <c r="E174" t="s">
        <v>121</v>
      </c>
      <c r="F174" t="s">
        <v>153</v>
      </c>
      <c r="G174" t="s">
        <v>212</v>
      </c>
      <c r="R174">
        <v>380</v>
      </c>
    </row>
  </sheetData>
  <sortState ref="B2:AD166">
    <sortCondition ref="G2:G166" customList="PR,F,H,3P"/>
    <sortCondition ref="B2:B16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tabSelected="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5" x14ac:dyDescent="0.25"/>
  <cols>
    <col min="2" max="2" width="23.85546875" bestFit="1" customWidth="1"/>
    <col min="3" max="6" width="6.5703125" style="3" customWidth="1"/>
    <col min="19" max="19" width="10.140625" customWidth="1"/>
  </cols>
  <sheetData>
    <row r="1" spans="1:20" x14ac:dyDescent="0.25">
      <c r="B1" t="s">
        <v>93</v>
      </c>
      <c r="C1"/>
      <c r="D1"/>
      <c r="E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2"/>
    </row>
    <row r="2" spans="1:20" x14ac:dyDescent="0.25">
      <c r="C2"/>
      <c r="D2"/>
      <c r="E2"/>
      <c r="G2" s="6" t="s">
        <v>95</v>
      </c>
      <c r="H2" s="6" t="s">
        <v>96</v>
      </c>
      <c r="I2" s="6" t="s">
        <v>96</v>
      </c>
      <c r="J2" s="6" t="s">
        <v>97</v>
      </c>
      <c r="K2" s="6" t="s">
        <v>97</v>
      </c>
      <c r="L2" s="5" t="s">
        <v>98</v>
      </c>
      <c r="M2" s="5" t="s">
        <v>98</v>
      </c>
      <c r="N2" s="5" t="s">
        <v>98</v>
      </c>
      <c r="O2" s="5" t="s">
        <v>230</v>
      </c>
      <c r="P2" s="5" t="s">
        <v>230</v>
      </c>
      <c r="Q2" s="6" t="s">
        <v>94</v>
      </c>
      <c r="R2" s="6" t="s">
        <v>94</v>
      </c>
      <c r="S2" s="5" t="s">
        <v>99</v>
      </c>
      <c r="T2" s="5" t="s">
        <v>100</v>
      </c>
    </row>
    <row r="3" spans="1:20" x14ac:dyDescent="0.25">
      <c r="C3"/>
      <c r="D3"/>
      <c r="E3"/>
      <c r="G3" s="8">
        <v>16</v>
      </c>
      <c r="H3" s="8">
        <v>16</v>
      </c>
      <c r="I3" s="8">
        <v>16</v>
      </c>
      <c r="J3" s="8">
        <v>17</v>
      </c>
      <c r="K3" s="8">
        <v>17</v>
      </c>
      <c r="L3" s="7">
        <v>17</v>
      </c>
      <c r="M3" s="7">
        <v>17</v>
      </c>
      <c r="N3" s="7">
        <v>17</v>
      </c>
      <c r="O3" s="7">
        <v>17</v>
      </c>
      <c r="P3" s="7">
        <v>17</v>
      </c>
      <c r="Q3" s="7">
        <v>17</v>
      </c>
      <c r="R3" s="8">
        <v>17</v>
      </c>
      <c r="S3" s="5" t="s">
        <v>101</v>
      </c>
      <c r="T3" s="5" t="s">
        <v>102</v>
      </c>
    </row>
    <row r="4" spans="1:20" x14ac:dyDescent="0.25">
      <c r="A4" s="30" t="s">
        <v>192</v>
      </c>
      <c r="B4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6" t="s">
        <v>32</v>
      </c>
      <c r="H4" s="6" t="s">
        <v>44</v>
      </c>
      <c r="I4" s="6" t="s">
        <v>14</v>
      </c>
      <c r="J4" s="6" t="s">
        <v>105</v>
      </c>
      <c r="K4" s="6" t="s">
        <v>106</v>
      </c>
      <c r="L4" s="5" t="s">
        <v>12</v>
      </c>
      <c r="M4" s="5" t="s">
        <v>127</v>
      </c>
      <c r="N4" s="5" t="s">
        <v>128</v>
      </c>
      <c r="O4" s="5" t="s">
        <v>241</v>
      </c>
      <c r="P4" s="5" t="s">
        <v>8</v>
      </c>
      <c r="Q4" s="6" t="s">
        <v>103</v>
      </c>
      <c r="R4" s="6" t="s">
        <v>104</v>
      </c>
      <c r="S4" s="5">
        <v>5</v>
      </c>
      <c r="T4" s="5"/>
    </row>
    <row r="5" spans="1:20" x14ac:dyDescent="0.25">
      <c r="B5" s="9" t="s">
        <v>107</v>
      </c>
    </row>
    <row r="6" spans="1:20" x14ac:dyDescent="0.25">
      <c r="A6" s="30" t="s">
        <v>192</v>
      </c>
      <c r="B6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t="s">
        <v>111</v>
      </c>
      <c r="H6" t="s">
        <v>112</v>
      </c>
      <c r="I6" t="s">
        <v>113</v>
      </c>
      <c r="J6" t="s">
        <v>114</v>
      </c>
      <c r="K6" t="s">
        <v>115</v>
      </c>
      <c r="L6" t="s">
        <v>116</v>
      </c>
      <c r="M6" t="s">
        <v>117</v>
      </c>
      <c r="N6" t="s">
        <v>118</v>
      </c>
      <c r="O6" t="s">
        <v>239</v>
      </c>
      <c r="P6" t="s">
        <v>240</v>
      </c>
      <c r="Q6" t="s">
        <v>243</v>
      </c>
      <c r="R6" t="s">
        <v>254</v>
      </c>
      <c r="S6" s="4" t="s">
        <v>91</v>
      </c>
      <c r="T6" s="2" t="s">
        <v>92</v>
      </c>
    </row>
    <row r="7" spans="1:20" x14ac:dyDescent="0.25">
      <c r="A7">
        <v>170164</v>
      </c>
      <c r="B7" t="s">
        <v>64</v>
      </c>
      <c r="C7" t="s">
        <v>11</v>
      </c>
      <c r="D7" t="s">
        <v>7</v>
      </c>
      <c r="E7" t="s">
        <v>32</v>
      </c>
      <c r="F7" t="s">
        <v>10</v>
      </c>
      <c r="G7" s="1">
        <v>587</v>
      </c>
      <c r="H7" s="1">
        <v>585</v>
      </c>
      <c r="I7" s="1">
        <v>0</v>
      </c>
      <c r="J7" s="1">
        <v>586.5</v>
      </c>
      <c r="K7" s="1">
        <v>587.5</v>
      </c>
      <c r="L7" s="1">
        <v>580.5</v>
      </c>
      <c r="M7" s="1">
        <v>590.33333333333303</v>
      </c>
      <c r="N7" s="1">
        <v>582.5</v>
      </c>
      <c r="O7" s="1">
        <v>0</v>
      </c>
      <c r="P7" s="1">
        <v>0</v>
      </c>
      <c r="Q7" s="1">
        <v>591</v>
      </c>
      <c r="R7" s="1">
        <v>589.5</v>
      </c>
      <c r="S7" s="4">
        <f>+(LARGE(G7:R7,1))+(LARGE(G7:R7,2))+(LARGE(G7:R7,3))+(LARGE(G7:R7,4))+(LARGE(G7:R7,5))</f>
        <v>2945.333333333333</v>
      </c>
      <c r="T7" s="2">
        <f>AVERAGEIF(G7:R7,"&gt; 0")</f>
        <v>586.64814814814815</v>
      </c>
    </row>
    <row r="8" spans="1:20" x14ac:dyDescent="0.25">
      <c r="A8">
        <v>170195</v>
      </c>
      <c r="B8" t="s">
        <v>223</v>
      </c>
      <c r="C8" t="s">
        <v>11</v>
      </c>
      <c r="D8" t="s">
        <v>7</v>
      </c>
      <c r="E8" t="s">
        <v>12</v>
      </c>
      <c r="F8" t="s">
        <v>10</v>
      </c>
      <c r="G8" s="1">
        <v>587.5</v>
      </c>
      <c r="H8" s="1">
        <v>590</v>
      </c>
      <c r="I8" s="1">
        <v>0</v>
      </c>
      <c r="J8" s="1">
        <v>586</v>
      </c>
      <c r="K8" s="1">
        <v>587</v>
      </c>
      <c r="L8" s="1">
        <v>590</v>
      </c>
      <c r="M8" s="1">
        <v>585.66666666666697</v>
      </c>
      <c r="N8" s="1">
        <v>586</v>
      </c>
      <c r="O8" s="1">
        <v>0</v>
      </c>
      <c r="P8" s="1">
        <v>0</v>
      </c>
      <c r="Q8" s="1">
        <v>584</v>
      </c>
      <c r="R8" s="1">
        <v>588.5</v>
      </c>
      <c r="S8" s="4">
        <f>+(LARGE(G8:R8,1))+(LARGE(G8:R8,2))+(LARGE(G8:R8,3))+(LARGE(G8:R8,4))+(LARGE(G8:R8,5))</f>
        <v>2943</v>
      </c>
      <c r="T8" s="2">
        <f>AVERAGEIF(G8:R8,"&gt; 0")</f>
        <v>587.18518518518522</v>
      </c>
    </row>
    <row r="9" spans="1:20" x14ac:dyDescent="0.25">
      <c r="A9">
        <v>170194</v>
      </c>
      <c r="B9" t="s">
        <v>172</v>
      </c>
      <c r="C9" t="s">
        <v>11</v>
      </c>
      <c r="D9" t="s">
        <v>5</v>
      </c>
      <c r="E9" t="s">
        <v>32</v>
      </c>
      <c r="F9" t="s">
        <v>10</v>
      </c>
      <c r="G9" s="1">
        <v>0</v>
      </c>
      <c r="H9" s="1">
        <v>579</v>
      </c>
      <c r="I9" s="1">
        <v>0</v>
      </c>
      <c r="J9" s="1">
        <v>0</v>
      </c>
      <c r="K9" s="1">
        <v>0</v>
      </c>
      <c r="L9" s="1">
        <v>587</v>
      </c>
      <c r="M9" s="1">
        <v>591</v>
      </c>
      <c r="N9" s="1">
        <v>591.5</v>
      </c>
      <c r="O9" s="1">
        <v>0</v>
      </c>
      <c r="P9" s="1">
        <v>0</v>
      </c>
      <c r="Q9" s="1">
        <v>0</v>
      </c>
      <c r="R9" s="1">
        <v>590.5</v>
      </c>
      <c r="S9" s="4">
        <f>+(LARGE(G9:R9,1))+(LARGE(G9:R9,2))+(LARGE(G9:R9,3))+(LARGE(G9:R9,4))+(LARGE(G9:R9,5))</f>
        <v>2939</v>
      </c>
      <c r="T9" s="2">
        <f>AVERAGEIF(G9:R9,"&gt; 0")</f>
        <v>587.79999999999995</v>
      </c>
    </row>
    <row r="10" spans="1:20" x14ac:dyDescent="0.25">
      <c r="A10">
        <v>170202</v>
      </c>
      <c r="B10" t="s">
        <v>80</v>
      </c>
      <c r="C10" t="s">
        <v>11</v>
      </c>
      <c r="D10" t="s">
        <v>7</v>
      </c>
      <c r="E10" t="s">
        <v>153</v>
      </c>
      <c r="F10" t="s">
        <v>10</v>
      </c>
      <c r="G10" s="1">
        <v>584.5</v>
      </c>
      <c r="H10" s="1">
        <v>0</v>
      </c>
      <c r="I10" s="1">
        <v>0</v>
      </c>
      <c r="J10" s="1">
        <v>588.5</v>
      </c>
      <c r="K10" s="1">
        <v>0</v>
      </c>
      <c r="L10" s="1">
        <v>587.5</v>
      </c>
      <c r="M10" s="1">
        <v>0</v>
      </c>
      <c r="N10" s="1">
        <v>0</v>
      </c>
      <c r="O10" s="1">
        <v>586</v>
      </c>
      <c r="P10" s="1">
        <v>0</v>
      </c>
      <c r="Q10" s="1">
        <v>0</v>
      </c>
      <c r="R10" s="1">
        <v>586</v>
      </c>
      <c r="S10" s="4">
        <f>+(LARGE(G10:R10,1))+(LARGE(G10:R10,2))+(LARGE(G10:R10,3))+(LARGE(G10:R10,4))+(LARGE(G10:R10,5))</f>
        <v>2932.5</v>
      </c>
      <c r="T10" s="2">
        <f>AVERAGEIF(G10:R10,"&gt; 0")</f>
        <v>586.5</v>
      </c>
    </row>
    <row r="11" spans="1:20" x14ac:dyDescent="0.25">
      <c r="A11">
        <v>170163</v>
      </c>
      <c r="B11" t="s">
        <v>63</v>
      </c>
      <c r="C11" t="s">
        <v>11</v>
      </c>
      <c r="D11" t="s">
        <v>7</v>
      </c>
      <c r="E11" t="s">
        <v>32</v>
      </c>
      <c r="F11" t="s">
        <v>10</v>
      </c>
      <c r="G11" s="1">
        <v>569</v>
      </c>
      <c r="H11" s="1">
        <v>0</v>
      </c>
      <c r="I11" s="1">
        <v>0</v>
      </c>
      <c r="J11" s="1">
        <v>581</v>
      </c>
      <c r="K11" s="1">
        <v>589.5</v>
      </c>
      <c r="L11" s="1">
        <v>584</v>
      </c>
      <c r="M11" s="1">
        <v>587.66666666666697</v>
      </c>
      <c r="N11" s="1">
        <v>582.5</v>
      </c>
      <c r="O11" s="1">
        <v>0</v>
      </c>
      <c r="P11" s="1">
        <v>0</v>
      </c>
      <c r="Q11" s="1">
        <v>588.5</v>
      </c>
      <c r="R11" s="1">
        <v>582.5</v>
      </c>
      <c r="S11" s="4">
        <f>+(LARGE(G11:R11,1))+(LARGE(G11:R11,2))+(LARGE(G11:R11,3))+(LARGE(G11:R11,4))+(LARGE(G11:R11,5))</f>
        <v>2932.166666666667</v>
      </c>
      <c r="T11" s="2">
        <f>AVERAGEIF(G11:R11,"&gt; 0")</f>
        <v>583.08333333333337</v>
      </c>
    </row>
    <row r="12" spans="1:20" x14ac:dyDescent="0.25">
      <c r="A12">
        <v>170035</v>
      </c>
      <c r="B12" t="s">
        <v>27</v>
      </c>
      <c r="C12" t="s">
        <v>11</v>
      </c>
      <c r="D12" t="s">
        <v>7</v>
      </c>
      <c r="E12" t="s">
        <v>154</v>
      </c>
      <c r="F12" t="s">
        <v>10</v>
      </c>
      <c r="G12" s="1">
        <v>581</v>
      </c>
      <c r="H12" s="1">
        <v>574</v>
      </c>
      <c r="I12" s="1">
        <v>0</v>
      </c>
      <c r="J12" s="1">
        <v>0</v>
      </c>
      <c r="K12" s="1">
        <v>584.5</v>
      </c>
      <c r="L12" s="1">
        <v>585</v>
      </c>
      <c r="M12" s="1">
        <v>584</v>
      </c>
      <c r="N12" s="1">
        <v>580.5</v>
      </c>
      <c r="O12" s="1">
        <v>0</v>
      </c>
      <c r="P12" s="1">
        <v>0</v>
      </c>
      <c r="Q12" s="1">
        <v>580</v>
      </c>
      <c r="R12" s="1">
        <v>0</v>
      </c>
      <c r="S12" s="4">
        <f>+(LARGE(G12:R12,1))+(LARGE(G12:R12,2))+(LARGE(G12:R12,3))+(LARGE(G12:R12,4))+(LARGE(G12:R12,5))</f>
        <v>2915</v>
      </c>
      <c r="T12" s="2">
        <f>AVERAGEIF(G12:R12,"&gt; 0")</f>
        <v>581.28571428571433</v>
      </c>
    </row>
    <row r="13" spans="1:20" x14ac:dyDescent="0.25">
      <c r="A13">
        <v>170017</v>
      </c>
      <c r="B13" t="s">
        <v>21</v>
      </c>
      <c r="C13" t="s">
        <v>11</v>
      </c>
      <c r="D13" t="s">
        <v>5</v>
      </c>
      <c r="E13" t="s">
        <v>12</v>
      </c>
      <c r="F13" t="s">
        <v>10</v>
      </c>
      <c r="G13" s="1">
        <v>574</v>
      </c>
      <c r="H13" s="1">
        <v>0</v>
      </c>
      <c r="I13" s="1">
        <v>0</v>
      </c>
      <c r="J13" s="1">
        <v>585</v>
      </c>
      <c r="K13" s="1">
        <v>577</v>
      </c>
      <c r="L13" s="1">
        <v>581</v>
      </c>
      <c r="M13" s="1">
        <v>0</v>
      </c>
      <c r="N13" s="1">
        <v>0</v>
      </c>
      <c r="O13" s="1">
        <v>585</v>
      </c>
      <c r="P13" s="1">
        <v>0</v>
      </c>
      <c r="Q13" s="1">
        <v>581.5</v>
      </c>
      <c r="R13" s="1">
        <v>582</v>
      </c>
      <c r="S13" s="4">
        <f>+(LARGE(G13:R13,1))+(LARGE(G13:R13,2))+(LARGE(G13:R13,3))+(LARGE(G13:R13,4))+(LARGE(G13:R13,5))</f>
        <v>2914.5</v>
      </c>
      <c r="T13" s="2">
        <f>AVERAGEIF(G13:R13,"&gt; 0")</f>
        <v>580.78571428571433</v>
      </c>
    </row>
    <row r="14" spans="1:20" x14ac:dyDescent="0.25">
      <c r="A14">
        <v>170159</v>
      </c>
      <c r="B14" t="s">
        <v>61</v>
      </c>
      <c r="C14" t="s">
        <v>11</v>
      </c>
      <c r="D14" t="s">
        <v>7</v>
      </c>
      <c r="E14" t="s">
        <v>153</v>
      </c>
      <c r="F14" t="s">
        <v>10</v>
      </c>
      <c r="G14" s="1">
        <v>571</v>
      </c>
      <c r="H14" s="1">
        <v>0</v>
      </c>
      <c r="I14" s="1">
        <v>0</v>
      </c>
      <c r="J14" s="1">
        <v>0</v>
      </c>
      <c r="K14" s="1">
        <v>576</v>
      </c>
      <c r="L14" s="1">
        <v>578</v>
      </c>
      <c r="M14" s="1">
        <v>580.33333333333303</v>
      </c>
      <c r="N14" s="1">
        <v>573</v>
      </c>
      <c r="O14" s="1">
        <v>0</v>
      </c>
      <c r="P14" s="1">
        <v>0</v>
      </c>
      <c r="Q14" s="1">
        <v>0</v>
      </c>
      <c r="R14" s="1">
        <v>574</v>
      </c>
      <c r="S14" s="4">
        <f>+(LARGE(G14:R14,1))+(LARGE(G14:R14,2))+(LARGE(G14:R14,3))+(LARGE(G14:R14,4))+(LARGE(G14:R14,5))</f>
        <v>2881.333333333333</v>
      </c>
      <c r="T14" s="2">
        <f>AVERAGEIF(G14:R14,"&gt; 0")</f>
        <v>575.3888888888888</v>
      </c>
    </row>
    <row r="15" spans="1:20" x14ac:dyDescent="0.25">
      <c r="A15">
        <v>170220</v>
      </c>
      <c r="B15" t="s">
        <v>89</v>
      </c>
      <c r="C15" t="s">
        <v>11</v>
      </c>
      <c r="D15" t="s">
        <v>7</v>
      </c>
      <c r="E15" t="s">
        <v>153</v>
      </c>
      <c r="F15" t="s">
        <v>10</v>
      </c>
      <c r="G15" s="1">
        <v>563</v>
      </c>
      <c r="H15" s="1">
        <v>0</v>
      </c>
      <c r="I15" s="1">
        <v>0</v>
      </c>
      <c r="J15" s="1">
        <v>573.5</v>
      </c>
      <c r="K15" s="1">
        <v>574.5</v>
      </c>
      <c r="L15" s="1">
        <v>572</v>
      </c>
      <c r="M15" s="1">
        <v>580</v>
      </c>
      <c r="N15" s="1">
        <v>576.5</v>
      </c>
      <c r="O15" s="1">
        <v>0</v>
      </c>
      <c r="P15" s="1">
        <v>0</v>
      </c>
      <c r="Q15" s="1">
        <v>0</v>
      </c>
      <c r="R15" s="1">
        <v>0</v>
      </c>
      <c r="S15" s="4">
        <f>+(LARGE(G15:R15,1))+(LARGE(G15:R15,2))+(LARGE(G15:R15,3))+(LARGE(G15:R15,4))+(LARGE(G15:R15,5))</f>
        <v>2876.5</v>
      </c>
      <c r="T15" s="2">
        <f>AVERAGEIF(G15:R15,"&gt; 0")</f>
        <v>573.25</v>
      </c>
    </row>
    <row r="16" spans="1:20" x14ac:dyDescent="0.25">
      <c r="A16">
        <v>170039</v>
      </c>
      <c r="B16" t="s">
        <v>29</v>
      </c>
      <c r="C16" t="s">
        <v>16</v>
      </c>
      <c r="D16" t="s">
        <v>5</v>
      </c>
      <c r="E16" t="s">
        <v>12</v>
      </c>
      <c r="F16" t="s">
        <v>10</v>
      </c>
      <c r="G16" s="1">
        <v>565</v>
      </c>
      <c r="H16" s="1">
        <v>574</v>
      </c>
      <c r="I16" s="1">
        <v>0</v>
      </c>
      <c r="J16" s="1">
        <v>571</v>
      </c>
      <c r="K16" s="1">
        <v>563.5</v>
      </c>
      <c r="L16" s="1">
        <v>572.5</v>
      </c>
      <c r="M16" s="1">
        <v>577.33333333333303</v>
      </c>
      <c r="N16" s="1">
        <v>579.5</v>
      </c>
      <c r="O16" s="1">
        <v>0</v>
      </c>
      <c r="P16" s="1">
        <v>0</v>
      </c>
      <c r="Q16" s="1">
        <v>564</v>
      </c>
      <c r="R16" s="1">
        <v>561.5</v>
      </c>
      <c r="S16" s="4">
        <f>+(LARGE(G16:R16,1))+(LARGE(G16:R16,2))+(LARGE(G16:R16,3))+(LARGE(G16:R16,4))+(LARGE(G16:R16,5))</f>
        <v>2874.333333333333</v>
      </c>
      <c r="T16" s="2">
        <f>AVERAGEIF(G16:R16,"&gt; 0")</f>
        <v>569.81481481481478</v>
      </c>
    </row>
    <row r="17" spans="1:20" x14ac:dyDescent="0.25">
      <c r="A17">
        <v>170105</v>
      </c>
      <c r="B17" t="s">
        <v>45</v>
      </c>
      <c r="C17" t="s">
        <v>11</v>
      </c>
      <c r="D17" t="s">
        <v>7</v>
      </c>
      <c r="E17" t="s">
        <v>32</v>
      </c>
      <c r="F17" t="s">
        <v>10</v>
      </c>
      <c r="G17" s="1">
        <v>571</v>
      </c>
      <c r="H17" s="1">
        <v>577.5</v>
      </c>
      <c r="I17" s="1">
        <v>0</v>
      </c>
      <c r="J17" s="1">
        <v>569</v>
      </c>
      <c r="K17" s="1">
        <v>578.5</v>
      </c>
      <c r="L17" s="1">
        <v>574</v>
      </c>
      <c r="M17" s="1">
        <v>0</v>
      </c>
      <c r="N17" s="1">
        <v>0</v>
      </c>
      <c r="O17" s="1">
        <v>0</v>
      </c>
      <c r="P17" s="1">
        <v>0</v>
      </c>
      <c r="Q17" s="1">
        <v>570.5</v>
      </c>
      <c r="R17" s="1">
        <v>572.5</v>
      </c>
      <c r="S17" s="4">
        <f>+(LARGE(G17:R17,1))+(LARGE(G17:R17,2))+(LARGE(G17:R17,3))+(LARGE(G17:R17,4))+(LARGE(G17:R17,5))</f>
        <v>2873.5</v>
      </c>
      <c r="T17" s="2">
        <f>AVERAGEIF(G17:R17,"&gt; 0")</f>
        <v>573.28571428571433</v>
      </c>
    </row>
    <row r="18" spans="1:20" x14ac:dyDescent="0.25">
      <c r="A18">
        <v>170040</v>
      </c>
      <c r="B18" t="s">
        <v>30</v>
      </c>
      <c r="C18" t="s">
        <v>16</v>
      </c>
      <c r="D18" t="s">
        <v>7</v>
      </c>
      <c r="E18" t="s">
        <v>12</v>
      </c>
      <c r="F18" t="s">
        <v>10</v>
      </c>
      <c r="G18" s="1">
        <v>569.5</v>
      </c>
      <c r="H18" s="1">
        <v>572</v>
      </c>
      <c r="I18" s="1">
        <v>0</v>
      </c>
      <c r="J18" s="1">
        <v>566</v>
      </c>
      <c r="K18" s="1">
        <v>576.5</v>
      </c>
      <c r="L18" s="1">
        <v>571.5</v>
      </c>
      <c r="M18" s="1">
        <v>571</v>
      </c>
      <c r="N18" s="1">
        <v>577</v>
      </c>
      <c r="O18" s="1">
        <v>0</v>
      </c>
      <c r="P18" s="1">
        <v>0</v>
      </c>
      <c r="Q18" s="1">
        <v>570.5</v>
      </c>
      <c r="R18" s="1">
        <v>567</v>
      </c>
      <c r="S18" s="4">
        <f>+(LARGE(G18:R18,1))+(LARGE(G18:R18,2))+(LARGE(G18:R18,3))+(LARGE(G18:R18,4))+(LARGE(G18:R18,5))</f>
        <v>2868</v>
      </c>
      <c r="T18" s="2">
        <f>AVERAGEIF(G18:R18,"&gt; 0")</f>
        <v>571.22222222222217</v>
      </c>
    </row>
    <row r="19" spans="1:20" x14ac:dyDescent="0.25">
      <c r="A19">
        <v>170048</v>
      </c>
      <c r="B19" t="s">
        <v>35</v>
      </c>
      <c r="C19" t="s">
        <v>16</v>
      </c>
      <c r="D19" t="s">
        <v>7</v>
      </c>
      <c r="E19" t="s">
        <v>26</v>
      </c>
      <c r="F19" t="s">
        <v>10</v>
      </c>
      <c r="G19" s="1">
        <v>0</v>
      </c>
      <c r="H19" s="1">
        <v>536</v>
      </c>
      <c r="I19" s="1">
        <v>0</v>
      </c>
      <c r="J19" s="1">
        <v>558</v>
      </c>
      <c r="K19" s="1">
        <v>577.5</v>
      </c>
      <c r="L19" s="1">
        <v>565</v>
      </c>
      <c r="M19" s="1">
        <v>576.33333333333303</v>
      </c>
      <c r="N19" s="1">
        <v>573</v>
      </c>
      <c r="O19" s="1">
        <v>0</v>
      </c>
      <c r="P19" s="1">
        <v>0</v>
      </c>
      <c r="Q19" s="1">
        <v>574</v>
      </c>
      <c r="R19" s="1">
        <v>0</v>
      </c>
      <c r="S19" s="4">
        <f>+(LARGE(G19:R19,1))+(LARGE(G19:R19,2))+(LARGE(G19:R19,3))+(LARGE(G19:R19,4))+(LARGE(G19:R19,5))</f>
        <v>2865.833333333333</v>
      </c>
      <c r="T19" s="2">
        <f>AVERAGEIF(G19:R19,"&gt; 0")</f>
        <v>565.69047619047615</v>
      </c>
    </row>
    <row r="20" spans="1:20" x14ac:dyDescent="0.25">
      <c r="A20">
        <v>170141</v>
      </c>
      <c r="B20" t="s">
        <v>54</v>
      </c>
      <c r="C20" t="s">
        <v>16</v>
      </c>
      <c r="D20" t="s">
        <v>7</v>
      </c>
      <c r="E20" t="s">
        <v>153</v>
      </c>
      <c r="F20" t="s">
        <v>10</v>
      </c>
      <c r="G20" s="1">
        <v>562.5</v>
      </c>
      <c r="H20" s="1">
        <v>0</v>
      </c>
      <c r="I20" s="1">
        <v>0</v>
      </c>
      <c r="J20" s="1">
        <v>559.5</v>
      </c>
      <c r="K20" s="1">
        <v>573.5</v>
      </c>
      <c r="L20" s="1">
        <v>567.5</v>
      </c>
      <c r="M20" s="1">
        <v>577.33333333333303</v>
      </c>
      <c r="N20" s="1">
        <v>570.5</v>
      </c>
      <c r="O20" s="1">
        <v>0</v>
      </c>
      <c r="P20" s="1">
        <v>0</v>
      </c>
      <c r="Q20" s="1">
        <v>0</v>
      </c>
      <c r="R20" s="1">
        <v>572.5</v>
      </c>
      <c r="S20" s="4">
        <f>+(LARGE(G20:R20,1))+(LARGE(G20:R20,2))+(LARGE(G20:R20,3))+(LARGE(G20:R20,4))+(LARGE(G20:R20,5))</f>
        <v>2861.333333333333</v>
      </c>
      <c r="T20" s="2">
        <f>AVERAGEIF(G20:R20,"&gt; 0")</f>
        <v>569.04761904761904</v>
      </c>
    </row>
    <row r="21" spans="1:20" x14ac:dyDescent="0.25">
      <c r="A21">
        <v>170203</v>
      </c>
      <c r="B21" t="s">
        <v>81</v>
      </c>
      <c r="C21" t="s">
        <v>11</v>
      </c>
      <c r="D21" t="s">
        <v>7</v>
      </c>
      <c r="E21" t="s">
        <v>32</v>
      </c>
      <c r="F21" t="s">
        <v>10</v>
      </c>
      <c r="G21" s="1">
        <v>565</v>
      </c>
      <c r="H21" s="1">
        <v>558</v>
      </c>
      <c r="I21" s="1">
        <v>0</v>
      </c>
      <c r="J21" s="1">
        <v>561</v>
      </c>
      <c r="K21" s="1">
        <v>573.5</v>
      </c>
      <c r="L21" s="1">
        <v>576.5</v>
      </c>
      <c r="M21" s="1">
        <v>564</v>
      </c>
      <c r="N21" s="1">
        <v>575</v>
      </c>
      <c r="O21" s="1">
        <v>0</v>
      </c>
      <c r="P21" s="1">
        <v>0</v>
      </c>
      <c r="Q21" s="1">
        <v>0</v>
      </c>
      <c r="R21" s="1">
        <v>563.5</v>
      </c>
      <c r="S21" s="4">
        <f>+(LARGE(G21:R21,1))+(LARGE(G21:R21,2))+(LARGE(G21:R21,3))+(LARGE(G21:R21,4))+(LARGE(G21:R21,5))</f>
        <v>2854</v>
      </c>
      <c r="T21" s="2">
        <f>AVERAGEIF(G21:R21,"&gt; 0")</f>
        <v>567.0625</v>
      </c>
    </row>
    <row r="22" spans="1:20" x14ac:dyDescent="0.25">
      <c r="A22">
        <v>170049</v>
      </c>
      <c r="B22" t="s">
        <v>36</v>
      </c>
      <c r="C22" t="s">
        <v>11</v>
      </c>
      <c r="D22" t="s">
        <v>7</v>
      </c>
      <c r="E22" t="s">
        <v>26</v>
      </c>
      <c r="F22" t="s">
        <v>10</v>
      </c>
      <c r="G22" s="1">
        <v>0</v>
      </c>
      <c r="H22" s="1">
        <v>0</v>
      </c>
      <c r="I22" s="1">
        <v>0</v>
      </c>
      <c r="J22" s="1">
        <v>555</v>
      </c>
      <c r="K22" s="1">
        <v>571</v>
      </c>
      <c r="L22" s="1">
        <v>571.5</v>
      </c>
      <c r="M22" s="1">
        <v>573.33333333333303</v>
      </c>
      <c r="N22" s="1">
        <v>576</v>
      </c>
      <c r="O22" s="1">
        <v>0</v>
      </c>
      <c r="P22" s="1">
        <v>0</v>
      </c>
      <c r="Q22" s="1">
        <v>0</v>
      </c>
      <c r="R22" s="1">
        <v>0</v>
      </c>
      <c r="S22" s="4">
        <f>+(LARGE(G22:R22,1))+(LARGE(G22:R22,2))+(LARGE(G22:R22,3))+(LARGE(G22:R22,4))+(LARGE(G22:R22,5))</f>
        <v>2846.833333333333</v>
      </c>
      <c r="T22" s="2">
        <f>AVERAGEIF(G22:R22,"&gt; 0")</f>
        <v>569.36666666666656</v>
      </c>
    </row>
    <row r="23" spans="1:20" x14ac:dyDescent="0.25">
      <c r="A23">
        <v>170050</v>
      </c>
      <c r="B23" t="s">
        <v>37</v>
      </c>
      <c r="C23" t="s">
        <v>11</v>
      </c>
      <c r="D23" t="s">
        <v>7</v>
      </c>
      <c r="E23" t="s">
        <v>26</v>
      </c>
      <c r="F23" t="s">
        <v>10</v>
      </c>
      <c r="G23" s="1">
        <v>0</v>
      </c>
      <c r="H23" s="1">
        <v>561</v>
      </c>
      <c r="I23" s="1">
        <v>0</v>
      </c>
      <c r="J23" s="1">
        <v>562.5</v>
      </c>
      <c r="K23" s="1">
        <v>564</v>
      </c>
      <c r="L23" s="1">
        <v>558.5</v>
      </c>
      <c r="M23" s="1">
        <v>576.66666666666697</v>
      </c>
      <c r="N23" s="1">
        <v>582</v>
      </c>
      <c r="O23" s="1">
        <v>0</v>
      </c>
      <c r="P23" s="1">
        <v>0</v>
      </c>
      <c r="Q23" s="1">
        <v>558.5</v>
      </c>
      <c r="R23" s="1">
        <v>0</v>
      </c>
      <c r="S23" s="4">
        <f>+(LARGE(G23:R23,1))+(LARGE(G23:R23,2))+(LARGE(G23:R23,3))+(LARGE(G23:R23,4))+(LARGE(G23:R23,5))</f>
        <v>2846.166666666667</v>
      </c>
      <c r="T23" s="2">
        <f>AVERAGEIF(G23:R23,"&gt; 0")</f>
        <v>566.16666666666674</v>
      </c>
    </row>
    <row r="24" spans="1:20" x14ac:dyDescent="0.25">
      <c r="A24">
        <v>170052</v>
      </c>
      <c r="B24" t="s">
        <v>196</v>
      </c>
      <c r="C24" t="s">
        <v>11</v>
      </c>
      <c r="D24" t="s">
        <v>7</v>
      </c>
      <c r="E24" t="s">
        <v>12</v>
      </c>
      <c r="F24" t="s">
        <v>10</v>
      </c>
      <c r="G24" s="1">
        <v>544.5</v>
      </c>
      <c r="H24" s="1">
        <v>551</v>
      </c>
      <c r="I24" s="1">
        <v>0</v>
      </c>
      <c r="J24" s="1">
        <v>564.5</v>
      </c>
      <c r="K24" s="1">
        <v>0</v>
      </c>
      <c r="L24" s="1">
        <v>558.5</v>
      </c>
      <c r="M24" s="1">
        <v>566.33333333333303</v>
      </c>
      <c r="N24" s="1">
        <v>570.5</v>
      </c>
      <c r="O24" s="1">
        <v>0</v>
      </c>
      <c r="P24" s="1">
        <v>0</v>
      </c>
      <c r="Q24" s="1">
        <v>572</v>
      </c>
      <c r="R24" s="1">
        <v>562</v>
      </c>
      <c r="S24" s="4">
        <f>+(LARGE(G24:R24,1))+(LARGE(G24:R24,2))+(LARGE(G24:R24,3))+(LARGE(G24:R24,4))+(LARGE(G24:R24,5))</f>
        <v>2835.333333333333</v>
      </c>
      <c r="T24" s="2">
        <f>AVERAGEIF(G24:R24,"&gt; 0")</f>
        <v>561.16666666666663</v>
      </c>
    </row>
    <row r="25" spans="1:20" x14ac:dyDescent="0.25">
      <c r="A25">
        <v>170215</v>
      </c>
      <c r="B25" t="s">
        <v>85</v>
      </c>
      <c r="C25" t="s">
        <v>11</v>
      </c>
      <c r="D25" t="s">
        <v>7</v>
      </c>
      <c r="E25" t="s">
        <v>153</v>
      </c>
      <c r="F25" t="s">
        <v>10</v>
      </c>
      <c r="G25" s="1">
        <v>576</v>
      </c>
      <c r="H25" s="1">
        <v>0</v>
      </c>
      <c r="I25" s="1">
        <v>0</v>
      </c>
      <c r="J25" s="1">
        <v>552.5</v>
      </c>
      <c r="K25" s="1">
        <v>570</v>
      </c>
      <c r="L25" s="1">
        <v>563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568</v>
      </c>
      <c r="S25" s="4">
        <f>+(LARGE(G25:R25,1))+(LARGE(G25:R25,2))+(LARGE(G25:R25,3))+(LARGE(G25:R25,4))+(LARGE(G25:R25,5))</f>
        <v>2829.5</v>
      </c>
      <c r="T25" s="2">
        <f>AVERAGEIF(G25:R25,"&gt; 0")</f>
        <v>565.9</v>
      </c>
    </row>
    <row r="26" spans="1:20" x14ac:dyDescent="0.25">
      <c r="A26">
        <v>170006</v>
      </c>
      <c r="B26" t="s">
        <v>161</v>
      </c>
      <c r="C26" t="s">
        <v>15</v>
      </c>
      <c r="D26" t="s">
        <v>7</v>
      </c>
      <c r="E26" t="s">
        <v>12</v>
      </c>
      <c r="F26" t="s">
        <v>10</v>
      </c>
      <c r="G26" s="1">
        <v>557.5</v>
      </c>
      <c r="H26" s="1">
        <v>566.5</v>
      </c>
      <c r="I26" s="1">
        <v>0</v>
      </c>
      <c r="J26" s="1">
        <v>0</v>
      </c>
      <c r="K26" s="1">
        <v>0</v>
      </c>
      <c r="L26" s="1">
        <v>0</v>
      </c>
      <c r="M26" s="1">
        <v>569</v>
      </c>
      <c r="N26" s="1">
        <v>561.5</v>
      </c>
      <c r="O26" s="1">
        <v>0</v>
      </c>
      <c r="P26" s="1">
        <v>0</v>
      </c>
      <c r="Q26" s="1">
        <v>0</v>
      </c>
      <c r="R26" s="1">
        <v>574</v>
      </c>
      <c r="S26" s="4">
        <f>+(LARGE(G26:R26,1))+(LARGE(G26:R26,2))+(LARGE(G26:R26,3))+(LARGE(G26:R26,4))+(LARGE(G26:R26,5))</f>
        <v>2828.5</v>
      </c>
      <c r="T26" s="2">
        <f>AVERAGEIF(G26:R26,"&gt; 0")</f>
        <v>565.70000000000005</v>
      </c>
    </row>
    <row r="27" spans="1:20" x14ac:dyDescent="0.25">
      <c r="A27">
        <v>170147</v>
      </c>
      <c r="B27" t="s">
        <v>57</v>
      </c>
      <c r="C27" t="s">
        <v>16</v>
      </c>
      <c r="D27" t="s">
        <v>7</v>
      </c>
      <c r="E27" t="s">
        <v>12</v>
      </c>
      <c r="F27" t="s">
        <v>10</v>
      </c>
      <c r="G27" s="1">
        <v>564</v>
      </c>
      <c r="H27" s="1">
        <v>551</v>
      </c>
      <c r="I27" s="1">
        <v>0</v>
      </c>
      <c r="J27" s="1">
        <v>560.5</v>
      </c>
      <c r="K27" s="1">
        <v>564.5</v>
      </c>
      <c r="L27" s="1">
        <v>559</v>
      </c>
      <c r="M27" s="1">
        <v>568.66666666666697</v>
      </c>
      <c r="N27" s="1">
        <v>566</v>
      </c>
      <c r="O27" s="1">
        <v>0</v>
      </c>
      <c r="P27" s="1">
        <v>0</v>
      </c>
      <c r="Q27" s="1">
        <v>0</v>
      </c>
      <c r="R27" s="1">
        <v>0</v>
      </c>
      <c r="S27" s="4">
        <f>+(LARGE(G27:R27,1))+(LARGE(G27:R27,2))+(LARGE(G27:R27,3))+(LARGE(G27:R27,4))+(LARGE(G27:R27,5))</f>
        <v>2823.666666666667</v>
      </c>
      <c r="T27" s="2">
        <f>AVERAGEIF(G27:R27,"&gt; 0")</f>
        <v>561.95238095238096</v>
      </c>
    </row>
    <row r="28" spans="1:20" x14ac:dyDescent="0.25">
      <c r="A28">
        <v>170204</v>
      </c>
      <c r="B28" t="s">
        <v>82</v>
      </c>
      <c r="C28" t="s">
        <v>11</v>
      </c>
      <c r="D28" t="s">
        <v>5</v>
      </c>
      <c r="E28" t="s">
        <v>12</v>
      </c>
      <c r="F28" t="s">
        <v>10</v>
      </c>
      <c r="G28" s="1">
        <v>0</v>
      </c>
      <c r="H28" s="1">
        <v>0</v>
      </c>
      <c r="I28" s="1">
        <v>0</v>
      </c>
      <c r="J28" s="1">
        <v>557.5</v>
      </c>
      <c r="K28" s="1">
        <v>0</v>
      </c>
      <c r="L28" s="1">
        <v>558</v>
      </c>
      <c r="M28" s="1">
        <v>566</v>
      </c>
      <c r="N28" s="1">
        <v>562.5</v>
      </c>
      <c r="O28" s="1">
        <v>0</v>
      </c>
      <c r="P28" s="1">
        <v>0</v>
      </c>
      <c r="Q28" s="1">
        <v>0</v>
      </c>
      <c r="R28" s="1">
        <v>558</v>
      </c>
      <c r="S28" s="4">
        <f>+(LARGE(G28:R28,1))+(LARGE(G28:R28,2))+(LARGE(G28:R28,3))+(LARGE(G28:R28,4))+(LARGE(G28:R28,5))</f>
        <v>2802</v>
      </c>
      <c r="T28" s="2">
        <f>AVERAGEIF(G28:R28,"&gt; 0")</f>
        <v>560.4</v>
      </c>
    </row>
    <row r="29" spans="1:20" x14ac:dyDescent="0.25">
      <c r="A29">
        <v>170182</v>
      </c>
      <c r="B29" t="s">
        <v>72</v>
      </c>
      <c r="C29" t="s">
        <v>15</v>
      </c>
      <c r="D29" t="s">
        <v>5</v>
      </c>
      <c r="E29" t="s">
        <v>26</v>
      </c>
      <c r="F29" t="s">
        <v>10</v>
      </c>
      <c r="G29" s="1">
        <v>0</v>
      </c>
      <c r="H29" s="1">
        <v>0</v>
      </c>
      <c r="I29" s="1">
        <v>0</v>
      </c>
      <c r="J29" s="1">
        <v>548</v>
      </c>
      <c r="K29" s="1">
        <v>551</v>
      </c>
      <c r="L29" s="1">
        <v>539</v>
      </c>
      <c r="M29" s="1">
        <v>574.33333333333303</v>
      </c>
      <c r="N29" s="1">
        <v>574.5</v>
      </c>
      <c r="O29" s="1">
        <v>0</v>
      </c>
      <c r="P29" s="1">
        <v>0</v>
      </c>
      <c r="Q29" s="1">
        <v>0</v>
      </c>
      <c r="R29" s="1">
        <v>0</v>
      </c>
      <c r="S29" s="4">
        <f>+(LARGE(G29:R29,1))+(LARGE(G29:R29,2))+(LARGE(G29:R29,3))+(LARGE(G29:R29,4))+(LARGE(G29:R29,5))</f>
        <v>2786.833333333333</v>
      </c>
      <c r="T29" s="2">
        <f>AVERAGEIF(G29:R29,"&gt; 0")</f>
        <v>557.36666666666656</v>
      </c>
    </row>
    <row r="30" spans="1:20" x14ac:dyDescent="0.25">
      <c r="A30">
        <v>170190</v>
      </c>
      <c r="B30" t="s">
        <v>170</v>
      </c>
      <c r="C30" t="s">
        <v>15</v>
      </c>
      <c r="D30" t="s">
        <v>7</v>
      </c>
      <c r="E30" t="s">
        <v>12</v>
      </c>
      <c r="F30" t="s">
        <v>10</v>
      </c>
      <c r="G30" s="1">
        <v>0</v>
      </c>
      <c r="H30" s="1">
        <v>544</v>
      </c>
      <c r="I30" s="1">
        <v>0</v>
      </c>
      <c r="J30" s="1">
        <v>552</v>
      </c>
      <c r="K30" s="1">
        <v>544</v>
      </c>
      <c r="L30" s="1">
        <v>546</v>
      </c>
      <c r="M30" s="1">
        <v>540.66666666666697</v>
      </c>
      <c r="N30" s="1">
        <v>528</v>
      </c>
      <c r="O30" s="1">
        <v>0</v>
      </c>
      <c r="P30" s="1">
        <v>0</v>
      </c>
      <c r="Q30" s="1">
        <v>0</v>
      </c>
      <c r="R30" s="1">
        <v>540.5</v>
      </c>
      <c r="S30" s="4">
        <f>+(LARGE(G30:R30,1))+(LARGE(G30:R30,2))+(LARGE(G30:R30,3))+(LARGE(G30:R30,4))+(LARGE(G30:R30,5))</f>
        <v>2726.666666666667</v>
      </c>
      <c r="T30" s="2">
        <f>AVERAGEIF(G30:R30,"&gt; 0")</f>
        <v>542.16666666666674</v>
      </c>
    </row>
    <row r="31" spans="1:20" x14ac:dyDescent="0.25">
      <c r="A31">
        <v>170119</v>
      </c>
      <c r="B31" t="s">
        <v>207</v>
      </c>
      <c r="C31" t="s">
        <v>9</v>
      </c>
      <c r="D31" t="s">
        <v>5</v>
      </c>
      <c r="E31" t="s">
        <v>32</v>
      </c>
      <c r="F31" t="s">
        <v>10</v>
      </c>
      <c r="G31" s="1">
        <v>0</v>
      </c>
      <c r="H31" s="1">
        <v>0</v>
      </c>
      <c r="I31" s="1">
        <v>0</v>
      </c>
      <c r="J31" s="1">
        <v>387.5</v>
      </c>
      <c r="K31" s="1">
        <v>469</v>
      </c>
      <c r="L31" s="1">
        <v>512.5</v>
      </c>
      <c r="M31" s="1">
        <v>533.33333333333303</v>
      </c>
      <c r="N31" s="1">
        <v>512.5</v>
      </c>
      <c r="O31" s="1">
        <v>0</v>
      </c>
      <c r="P31" s="1">
        <v>0</v>
      </c>
      <c r="Q31" s="1">
        <v>497.5</v>
      </c>
      <c r="R31" s="1">
        <v>528</v>
      </c>
      <c r="S31" s="4">
        <f>+(LARGE(G31:R31,1))+(LARGE(G31:R31,2))+(LARGE(G31:R31,3))+(LARGE(G31:R31,4))+(LARGE(G31:R31,5))</f>
        <v>2583.833333333333</v>
      </c>
      <c r="T31" s="2">
        <f>AVERAGEIF(G31:R31,"&gt; 0")</f>
        <v>491.47619047619042</v>
      </c>
    </row>
    <row r="32" spans="1:20" x14ac:dyDescent="0.25">
      <c r="A32">
        <v>170016</v>
      </c>
      <c r="B32" t="s">
        <v>19</v>
      </c>
      <c r="C32" t="s">
        <v>11</v>
      </c>
      <c r="D32" t="s">
        <v>7</v>
      </c>
      <c r="E32" t="s">
        <v>153</v>
      </c>
      <c r="F32" t="s">
        <v>10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575.5</v>
      </c>
      <c r="M32" s="1">
        <v>572</v>
      </c>
      <c r="N32" s="1">
        <v>575</v>
      </c>
      <c r="O32" s="1">
        <v>0</v>
      </c>
      <c r="P32" s="1">
        <v>0</v>
      </c>
      <c r="Q32" s="1">
        <v>0</v>
      </c>
      <c r="R32" s="1">
        <v>567.5</v>
      </c>
      <c r="S32" s="4">
        <f>+(LARGE(G32:R32,1))+(LARGE(G32:R32,2))+(LARGE(G32:R32,3))+(LARGE(G32:R32,4))+(LARGE(G32:R32,5))</f>
        <v>2290</v>
      </c>
      <c r="T32" s="2">
        <f>AVERAGEIF(G32:R32,"&gt; 0")</f>
        <v>572.5</v>
      </c>
    </row>
    <row r="33" spans="1:20" x14ac:dyDescent="0.25">
      <c r="A33">
        <v>170047</v>
      </c>
      <c r="B33" t="s">
        <v>34</v>
      </c>
      <c r="C33" t="s">
        <v>11</v>
      </c>
      <c r="D33" t="s">
        <v>5</v>
      </c>
      <c r="E33" t="s">
        <v>26</v>
      </c>
      <c r="F33" t="s">
        <v>10</v>
      </c>
      <c r="G33" s="1">
        <v>0</v>
      </c>
      <c r="H33" s="1">
        <v>560.5</v>
      </c>
      <c r="I33" s="1">
        <v>0</v>
      </c>
      <c r="J33" s="1">
        <v>557.5</v>
      </c>
      <c r="K33" s="1">
        <v>568.5</v>
      </c>
      <c r="L33" s="1">
        <v>566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4">
        <f>+(LARGE(G33:R33,1))+(LARGE(G33:R33,2))+(LARGE(G33:R33,3))+(LARGE(G33:R33,4))+(LARGE(G33:R33,5))</f>
        <v>2252.5</v>
      </c>
      <c r="T33" s="2">
        <f>AVERAGEIF(G33:R33,"&gt; 0")</f>
        <v>563.125</v>
      </c>
    </row>
    <row r="34" spans="1:20" x14ac:dyDescent="0.25">
      <c r="A34">
        <v>170034</v>
      </c>
      <c r="B34" t="s">
        <v>25</v>
      </c>
      <c r="C34" t="s">
        <v>16</v>
      </c>
      <c r="D34" t="s">
        <v>5</v>
      </c>
      <c r="E34" t="s">
        <v>39</v>
      </c>
      <c r="F34" t="s">
        <v>10</v>
      </c>
      <c r="G34" s="1">
        <v>0</v>
      </c>
      <c r="H34" s="1">
        <v>559.5</v>
      </c>
      <c r="I34" s="1">
        <v>0</v>
      </c>
      <c r="J34" s="1">
        <v>0</v>
      </c>
      <c r="K34" s="1">
        <v>0</v>
      </c>
      <c r="L34" s="1">
        <v>0</v>
      </c>
      <c r="M34" s="1">
        <v>561</v>
      </c>
      <c r="N34" s="1">
        <v>556</v>
      </c>
      <c r="O34" s="1">
        <v>0</v>
      </c>
      <c r="P34" s="1">
        <v>553.5</v>
      </c>
      <c r="Q34" s="1">
        <v>0</v>
      </c>
      <c r="R34" s="1">
        <v>0</v>
      </c>
      <c r="S34" s="4">
        <f>+(LARGE(G34:R34,1))+(LARGE(G34:R34,2))+(LARGE(G34:R34,3))+(LARGE(G34:R34,4))+(LARGE(G34:R34,5))</f>
        <v>2230</v>
      </c>
      <c r="T34" s="2">
        <f>AVERAGEIF(G34:R34,"&gt; 0")</f>
        <v>557.5</v>
      </c>
    </row>
    <row r="35" spans="1:20" x14ac:dyDescent="0.25">
      <c r="A35">
        <v>170176</v>
      </c>
      <c r="B35" t="s">
        <v>70</v>
      </c>
      <c r="C35" t="s">
        <v>15</v>
      </c>
      <c r="D35" t="s">
        <v>7</v>
      </c>
      <c r="E35" t="s">
        <v>12</v>
      </c>
      <c r="F35" t="s">
        <v>10</v>
      </c>
      <c r="G35" s="1">
        <v>556.5</v>
      </c>
      <c r="H35" s="1">
        <v>0</v>
      </c>
      <c r="I35" s="1">
        <v>0</v>
      </c>
      <c r="J35" s="1">
        <v>543</v>
      </c>
      <c r="K35" s="1">
        <v>558.5</v>
      </c>
      <c r="L35" s="1">
        <v>539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4">
        <f>+(LARGE(G35:R35,1))+(LARGE(G35:R35,2))+(LARGE(G35:R35,3))+(LARGE(G35:R35,4))+(LARGE(G35:R35,5))</f>
        <v>2197</v>
      </c>
      <c r="T35" s="2">
        <f>AVERAGEIF(G35:R35,"&gt; 0")</f>
        <v>549.25</v>
      </c>
    </row>
    <row r="36" spans="1:20" x14ac:dyDescent="0.25">
      <c r="A36">
        <v>170025</v>
      </c>
      <c r="B36" t="s">
        <v>23</v>
      </c>
      <c r="C36" t="s">
        <v>15</v>
      </c>
      <c r="D36" t="s">
        <v>7</v>
      </c>
      <c r="E36" t="s">
        <v>39</v>
      </c>
      <c r="F36" t="s">
        <v>10</v>
      </c>
      <c r="G36" s="1">
        <v>0</v>
      </c>
      <c r="H36" s="1">
        <v>550</v>
      </c>
      <c r="I36" s="1">
        <v>0</v>
      </c>
      <c r="J36" s="1">
        <v>0</v>
      </c>
      <c r="K36" s="1">
        <v>0</v>
      </c>
      <c r="L36" s="1">
        <v>0</v>
      </c>
      <c r="M36" s="1">
        <v>539</v>
      </c>
      <c r="N36" s="1">
        <v>548.5</v>
      </c>
      <c r="O36" s="1">
        <v>0</v>
      </c>
      <c r="P36" s="1">
        <v>551</v>
      </c>
      <c r="Q36" s="1">
        <v>0</v>
      </c>
      <c r="R36" s="1">
        <v>0</v>
      </c>
      <c r="S36" s="4">
        <f>+(LARGE(G36:R36,1))+(LARGE(G36:R36,2))+(LARGE(G36:R36,3))+(LARGE(G36:R36,4))+(LARGE(G36:R36,5))</f>
        <v>2188.5</v>
      </c>
      <c r="T36" s="2">
        <f>AVERAGEIF(G36:R36,"&gt; 0")</f>
        <v>547.125</v>
      </c>
    </row>
    <row r="37" spans="1:20" x14ac:dyDescent="0.25">
      <c r="A37">
        <v>170146</v>
      </c>
      <c r="B37" t="s">
        <v>56</v>
      </c>
      <c r="C37" t="s">
        <v>16</v>
      </c>
      <c r="D37" t="s">
        <v>5</v>
      </c>
      <c r="E37" t="s">
        <v>153</v>
      </c>
      <c r="F37" t="s">
        <v>10</v>
      </c>
      <c r="G37" s="1">
        <v>0</v>
      </c>
      <c r="H37" s="1">
        <v>538</v>
      </c>
      <c r="I37" s="1">
        <v>0</v>
      </c>
      <c r="J37" s="1">
        <v>552</v>
      </c>
      <c r="K37" s="1">
        <v>0</v>
      </c>
      <c r="L37" s="1">
        <v>537.5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551</v>
      </c>
      <c r="S37" s="4">
        <f>+(LARGE(G37:R37,1))+(LARGE(G37:R37,2))+(LARGE(G37:R37,3))+(LARGE(G37:R37,4))+(LARGE(G37:R37,5))</f>
        <v>2178.5</v>
      </c>
      <c r="T37" s="2">
        <f>AVERAGEIF(G37:R37,"&gt; 0")</f>
        <v>544.625</v>
      </c>
    </row>
    <row r="38" spans="1:20" x14ac:dyDescent="0.25">
      <c r="A38">
        <v>170131</v>
      </c>
      <c r="B38" t="s">
        <v>51</v>
      </c>
      <c r="C38" t="s">
        <v>15</v>
      </c>
      <c r="D38" t="s">
        <v>5</v>
      </c>
      <c r="E38" t="s">
        <v>32</v>
      </c>
      <c r="F38" t="s">
        <v>10</v>
      </c>
      <c r="G38" s="1">
        <v>0</v>
      </c>
      <c r="H38" s="1">
        <v>0</v>
      </c>
      <c r="I38" s="1">
        <v>0</v>
      </c>
      <c r="J38" s="1">
        <v>538</v>
      </c>
      <c r="K38" s="1">
        <v>0</v>
      </c>
      <c r="L38" s="1">
        <v>542</v>
      </c>
      <c r="M38" s="1">
        <v>538.33333333333303</v>
      </c>
      <c r="N38" s="1">
        <v>554</v>
      </c>
      <c r="O38" s="1">
        <v>0</v>
      </c>
      <c r="P38" s="1">
        <v>0</v>
      </c>
      <c r="Q38" s="1">
        <v>0</v>
      </c>
      <c r="R38" s="1">
        <v>0</v>
      </c>
      <c r="S38" s="4">
        <f>+(LARGE(G38:R38,1))+(LARGE(G38:R38,2))+(LARGE(G38:R38,3))+(LARGE(G38:R38,4))+(LARGE(G38:R38,5))</f>
        <v>2172.333333333333</v>
      </c>
      <c r="T38" s="2">
        <f>AVERAGEIF(G38:R38,"&gt; 0")</f>
        <v>543.08333333333326</v>
      </c>
    </row>
    <row r="39" spans="1:20" x14ac:dyDescent="0.25">
      <c r="A39">
        <v>170235</v>
      </c>
      <c r="B39" t="s">
        <v>195</v>
      </c>
      <c r="C39" t="s">
        <v>9</v>
      </c>
      <c r="D39" t="s">
        <v>5</v>
      </c>
      <c r="E39" t="s">
        <v>26</v>
      </c>
      <c r="F39" t="s">
        <v>10</v>
      </c>
      <c r="G39" s="1">
        <v>0</v>
      </c>
      <c r="H39" s="1">
        <v>0</v>
      </c>
      <c r="I39" s="1">
        <v>0</v>
      </c>
      <c r="J39" s="1">
        <v>520</v>
      </c>
      <c r="K39" s="1">
        <v>516.5</v>
      </c>
      <c r="L39" s="1">
        <v>0</v>
      </c>
      <c r="M39" s="1">
        <v>543</v>
      </c>
      <c r="N39" s="1">
        <v>544</v>
      </c>
      <c r="O39" s="1">
        <v>0</v>
      </c>
      <c r="P39" s="1">
        <v>0</v>
      </c>
      <c r="Q39" s="1">
        <v>0</v>
      </c>
      <c r="R39" s="1">
        <v>0</v>
      </c>
      <c r="S39" s="4">
        <f>+(LARGE(G39:R39,1))+(LARGE(G39:R39,2))+(LARGE(G39:R39,3))+(LARGE(G39:R39,4))+(LARGE(G39:R39,5))</f>
        <v>2123.5</v>
      </c>
      <c r="T39" s="2">
        <f>AVERAGEIF(G39:R39,"&gt; 0")</f>
        <v>530.875</v>
      </c>
    </row>
    <row r="40" spans="1:20" x14ac:dyDescent="0.25">
      <c r="A40">
        <v>170239</v>
      </c>
      <c r="B40" t="s">
        <v>203</v>
      </c>
      <c r="C40" t="s">
        <v>15</v>
      </c>
      <c r="D40" t="s">
        <v>5</v>
      </c>
      <c r="E40" t="s">
        <v>26</v>
      </c>
      <c r="F40" t="s">
        <v>10</v>
      </c>
      <c r="G40" s="1">
        <v>0</v>
      </c>
      <c r="H40" s="1">
        <v>0</v>
      </c>
      <c r="I40" s="1">
        <v>0</v>
      </c>
      <c r="J40" s="1">
        <v>0</v>
      </c>
      <c r="K40" s="1">
        <v>514.5</v>
      </c>
      <c r="L40" s="1">
        <v>512.5</v>
      </c>
      <c r="M40" s="1">
        <v>529.66666666666697</v>
      </c>
      <c r="N40" s="1">
        <v>530</v>
      </c>
      <c r="O40" s="1">
        <v>0</v>
      </c>
      <c r="P40" s="1">
        <v>0</v>
      </c>
      <c r="Q40" s="1">
        <v>0</v>
      </c>
      <c r="R40" s="1">
        <v>0</v>
      </c>
      <c r="S40" s="4">
        <f>+(LARGE(G40:R40,1))+(LARGE(G40:R40,2))+(LARGE(G40:R40,3))+(LARGE(G40:R40,4))+(LARGE(G40:R40,5))</f>
        <v>2086.666666666667</v>
      </c>
      <c r="T40" s="2">
        <f>AVERAGEIF(G40:R40,"&gt; 0")</f>
        <v>521.66666666666674</v>
      </c>
    </row>
    <row r="41" spans="1:20" x14ac:dyDescent="0.25">
      <c r="A41">
        <v>170008</v>
      </c>
      <c r="B41" t="s">
        <v>13</v>
      </c>
      <c r="C41" t="s">
        <v>11</v>
      </c>
      <c r="D41" t="s">
        <v>7</v>
      </c>
      <c r="E41" t="s">
        <v>14</v>
      </c>
      <c r="F41" t="s">
        <v>10</v>
      </c>
      <c r="G41" s="1">
        <v>0</v>
      </c>
      <c r="H41" s="1">
        <v>0</v>
      </c>
      <c r="I41" s="1">
        <v>580</v>
      </c>
      <c r="J41" s="1">
        <v>0</v>
      </c>
      <c r="K41" s="1">
        <v>0</v>
      </c>
      <c r="L41" s="1">
        <v>0</v>
      </c>
      <c r="M41" s="1">
        <v>582.33333333333303</v>
      </c>
      <c r="N41" s="1">
        <v>580</v>
      </c>
      <c r="O41" s="1">
        <v>0</v>
      </c>
      <c r="P41" s="1">
        <v>0</v>
      </c>
      <c r="Q41" s="1">
        <v>0</v>
      </c>
      <c r="R41" s="1">
        <v>0</v>
      </c>
      <c r="S41" s="4">
        <f>+(LARGE(G41:R41,1))+(LARGE(G41:R41,2))+(LARGE(G41:R41,3))+(LARGE(G41:R41,4))+(LARGE(G41:R41,5))</f>
        <v>1742.333333333333</v>
      </c>
      <c r="T41" s="2">
        <f>AVERAGEIF(G41:R41,"&gt; 0")</f>
        <v>580.77777777777771</v>
      </c>
    </row>
    <row r="42" spans="1:20" x14ac:dyDescent="0.25">
      <c r="A42">
        <v>170218</v>
      </c>
      <c r="B42" t="s">
        <v>87</v>
      </c>
      <c r="C42" t="s">
        <v>16</v>
      </c>
      <c r="D42" t="s">
        <v>7</v>
      </c>
      <c r="E42" t="s">
        <v>44</v>
      </c>
      <c r="F42" t="s">
        <v>10</v>
      </c>
      <c r="G42" s="1">
        <v>0</v>
      </c>
      <c r="H42" s="1">
        <v>572.5</v>
      </c>
      <c r="I42" s="1">
        <v>0</v>
      </c>
      <c r="J42" s="1">
        <v>0</v>
      </c>
      <c r="K42" s="1">
        <v>0</v>
      </c>
      <c r="L42" s="1">
        <v>0</v>
      </c>
      <c r="M42" s="1">
        <v>577.66666666666697</v>
      </c>
      <c r="N42" s="1">
        <v>581.5</v>
      </c>
      <c r="O42" s="1">
        <v>0</v>
      </c>
      <c r="P42" s="1">
        <v>0</v>
      </c>
      <c r="Q42" s="1">
        <v>0</v>
      </c>
      <c r="R42" s="1">
        <v>0</v>
      </c>
      <c r="S42" s="4">
        <f>+(LARGE(G42:R42,1))+(LARGE(G42:R42,2))+(LARGE(G42:R42,3))+(LARGE(G42:R42,4))+(LARGE(G42:R42,5))</f>
        <v>1731.666666666667</v>
      </c>
      <c r="T42" s="2">
        <f>AVERAGEIF(G42:R42,"&gt; 0")</f>
        <v>577.22222222222229</v>
      </c>
    </row>
    <row r="43" spans="1:20" x14ac:dyDescent="0.25">
      <c r="A43">
        <v>170046</v>
      </c>
      <c r="B43" t="s">
        <v>33</v>
      </c>
      <c r="C43" t="s">
        <v>11</v>
      </c>
      <c r="D43" t="s">
        <v>7</v>
      </c>
      <c r="E43" t="s">
        <v>32</v>
      </c>
      <c r="F43" t="s">
        <v>10</v>
      </c>
      <c r="G43" s="1">
        <v>0</v>
      </c>
      <c r="H43" s="1">
        <v>0</v>
      </c>
      <c r="I43" s="1">
        <v>0</v>
      </c>
      <c r="J43" s="1">
        <v>569</v>
      </c>
      <c r="K43" s="1">
        <v>0</v>
      </c>
      <c r="L43" s="1">
        <v>0</v>
      </c>
      <c r="M43" s="1">
        <v>582.66666666666697</v>
      </c>
      <c r="N43" s="1">
        <v>574.5</v>
      </c>
      <c r="O43" s="1">
        <v>0</v>
      </c>
      <c r="P43" s="1">
        <v>0</v>
      </c>
      <c r="Q43" s="1">
        <v>0</v>
      </c>
      <c r="R43" s="1">
        <v>0</v>
      </c>
      <c r="S43" s="4">
        <f>+(LARGE(G43:R43,1))+(LARGE(G43:R43,2))+(LARGE(G43:R43,3))+(LARGE(G43:R43,4))+(LARGE(G43:R43,5))</f>
        <v>1726.166666666667</v>
      </c>
      <c r="T43" s="2">
        <f>AVERAGEIF(G43:R43,"&gt; 0")</f>
        <v>575.38888888888903</v>
      </c>
    </row>
    <row r="44" spans="1:20" x14ac:dyDescent="0.25">
      <c r="A44">
        <v>170160</v>
      </c>
      <c r="B44" t="s">
        <v>62</v>
      </c>
      <c r="C44" t="s">
        <v>16</v>
      </c>
      <c r="D44" t="s">
        <v>7</v>
      </c>
      <c r="E44" t="s">
        <v>39</v>
      </c>
      <c r="F44" t="s">
        <v>10</v>
      </c>
      <c r="G44" s="1">
        <v>0</v>
      </c>
      <c r="H44" s="1">
        <v>567</v>
      </c>
      <c r="I44" s="1">
        <v>0</v>
      </c>
      <c r="J44" s="1">
        <v>0</v>
      </c>
      <c r="K44" s="1">
        <v>0</v>
      </c>
      <c r="L44" s="1">
        <v>0</v>
      </c>
      <c r="M44" s="1">
        <v>570.33333333333303</v>
      </c>
      <c r="N44" s="1">
        <v>567.5</v>
      </c>
      <c r="O44" s="1">
        <v>0</v>
      </c>
      <c r="P44" s="1">
        <v>0</v>
      </c>
      <c r="Q44" s="1">
        <v>0</v>
      </c>
      <c r="R44" s="1">
        <v>0</v>
      </c>
      <c r="S44" s="4">
        <f>+(LARGE(G44:R44,1))+(LARGE(G44:R44,2))+(LARGE(G44:R44,3))+(LARGE(G44:R44,4))+(LARGE(G44:R44,5))</f>
        <v>1704.833333333333</v>
      </c>
      <c r="T44" s="2">
        <f>AVERAGEIF(G44:R44,"&gt; 0")</f>
        <v>568.27777777777771</v>
      </c>
    </row>
    <row r="45" spans="1:20" x14ac:dyDescent="0.25">
      <c r="A45">
        <v>170245</v>
      </c>
      <c r="B45" t="s">
        <v>224</v>
      </c>
      <c r="C45" t="s">
        <v>15</v>
      </c>
      <c r="D45" t="s">
        <v>7</v>
      </c>
      <c r="E45" t="s">
        <v>32</v>
      </c>
      <c r="F45" t="s">
        <v>10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558.33333333333303</v>
      </c>
      <c r="N45" s="1">
        <v>552.5</v>
      </c>
      <c r="O45" s="1">
        <v>0</v>
      </c>
      <c r="P45" s="1">
        <v>0</v>
      </c>
      <c r="Q45" s="1">
        <v>0</v>
      </c>
      <c r="R45" s="1">
        <v>568.5</v>
      </c>
      <c r="S45" s="4">
        <f>+(LARGE(G45:R45,1))+(LARGE(G45:R45,2))+(LARGE(G45:R45,3))+(LARGE(G45:R45,4))+(LARGE(G45:R45,5))</f>
        <v>1679.333333333333</v>
      </c>
      <c r="T45" s="2">
        <f>AVERAGEIF(G45:R45,"&gt; 0")</f>
        <v>559.77777777777771</v>
      </c>
    </row>
    <row r="46" spans="1:20" x14ac:dyDescent="0.25">
      <c r="A46">
        <v>170120</v>
      </c>
      <c r="B46" t="s">
        <v>49</v>
      </c>
      <c r="C46" t="s">
        <v>11</v>
      </c>
      <c r="D46" t="s">
        <v>7</v>
      </c>
      <c r="E46" t="s">
        <v>12</v>
      </c>
      <c r="F46" t="s">
        <v>10</v>
      </c>
      <c r="G46" s="1">
        <v>0</v>
      </c>
      <c r="H46" s="1">
        <v>0</v>
      </c>
      <c r="I46" s="1">
        <v>0</v>
      </c>
      <c r="J46" s="1">
        <v>549.5</v>
      </c>
      <c r="K46" s="1">
        <v>553</v>
      </c>
      <c r="L46" s="1">
        <v>557.5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4">
        <f>+(LARGE(G46:R46,1))+(LARGE(G46:R46,2))+(LARGE(G46:R46,3))+(LARGE(G46:R46,4))+(LARGE(G46:R46,5))</f>
        <v>1660</v>
      </c>
      <c r="T46" s="2">
        <f>AVERAGEIF(G46:R46,"&gt; 0")</f>
        <v>553.33333333333337</v>
      </c>
    </row>
    <row r="47" spans="1:20" x14ac:dyDescent="0.25">
      <c r="A47">
        <v>170191</v>
      </c>
      <c r="B47" t="s">
        <v>75</v>
      </c>
      <c r="C47" t="s">
        <v>15</v>
      </c>
      <c r="D47" t="s">
        <v>7</v>
      </c>
      <c r="E47" t="s">
        <v>32</v>
      </c>
      <c r="F47" t="s">
        <v>10</v>
      </c>
      <c r="G47" s="1">
        <v>554.5</v>
      </c>
      <c r="H47" s="1">
        <v>0</v>
      </c>
      <c r="I47" s="1">
        <v>0</v>
      </c>
      <c r="J47" s="1">
        <v>0</v>
      </c>
      <c r="K47" s="1">
        <v>561</v>
      </c>
      <c r="L47" s="1">
        <v>540.5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4">
        <f>+(LARGE(G47:R47,1))+(LARGE(G47:R47,2))+(LARGE(G47:R47,3))+(LARGE(G47:R47,4))+(LARGE(G47:R47,5))</f>
        <v>1656</v>
      </c>
      <c r="T47" s="2">
        <f>AVERAGEIF(G47:R47,"&gt; 0")</f>
        <v>552</v>
      </c>
    </row>
    <row r="48" spans="1:20" x14ac:dyDescent="0.25">
      <c r="A48">
        <v>170020</v>
      </c>
      <c r="B48" t="s">
        <v>22</v>
      </c>
      <c r="C48" t="s">
        <v>15</v>
      </c>
      <c r="D48" t="s">
        <v>5</v>
      </c>
      <c r="E48" t="s">
        <v>39</v>
      </c>
      <c r="F48" t="s">
        <v>10</v>
      </c>
      <c r="G48" s="1">
        <v>0</v>
      </c>
      <c r="H48" s="1">
        <v>553.5</v>
      </c>
      <c r="I48" s="1">
        <v>0</v>
      </c>
      <c r="J48" s="1">
        <v>0</v>
      </c>
      <c r="K48" s="1">
        <v>0</v>
      </c>
      <c r="L48" s="1">
        <v>0</v>
      </c>
      <c r="M48" s="1">
        <v>545</v>
      </c>
      <c r="N48" s="1">
        <v>553.5</v>
      </c>
      <c r="O48" s="1">
        <v>0</v>
      </c>
      <c r="P48" s="1">
        <v>0</v>
      </c>
      <c r="Q48" s="1">
        <v>0</v>
      </c>
      <c r="R48" s="1">
        <v>0</v>
      </c>
      <c r="S48" s="4">
        <f>+(LARGE(G48:R48,1))+(LARGE(G48:R48,2))+(LARGE(G48:R48,3))+(LARGE(G48:R48,4))+(LARGE(G48:R48,5))</f>
        <v>1652</v>
      </c>
      <c r="T48" s="2">
        <f>AVERAGEIF(G48:R48,"&gt; 0")</f>
        <v>550.66666666666663</v>
      </c>
    </row>
    <row r="49" spans="1:20" x14ac:dyDescent="0.25">
      <c r="A49">
        <v>170227</v>
      </c>
      <c r="B49" t="s">
        <v>177</v>
      </c>
      <c r="C49" t="s">
        <v>9</v>
      </c>
      <c r="D49" t="s">
        <v>5</v>
      </c>
      <c r="E49" t="s">
        <v>39</v>
      </c>
      <c r="F49" t="s">
        <v>10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539</v>
      </c>
      <c r="N49" s="1">
        <v>535.5</v>
      </c>
      <c r="O49" s="1">
        <v>0</v>
      </c>
      <c r="P49" s="1">
        <v>551.5</v>
      </c>
      <c r="Q49" s="1">
        <v>0</v>
      </c>
      <c r="R49" s="1">
        <v>0</v>
      </c>
      <c r="S49" s="4">
        <f>+(LARGE(G49:R49,1))+(LARGE(G49:R49,2))+(LARGE(G49:R49,3))+(LARGE(G49:R49,4))+(LARGE(G49:R49,5))</f>
        <v>1626</v>
      </c>
      <c r="T49" s="2">
        <f>AVERAGEIF(G49:R49,"&gt; 0")</f>
        <v>542</v>
      </c>
    </row>
    <row r="50" spans="1:20" x14ac:dyDescent="0.25">
      <c r="A50">
        <v>170134</v>
      </c>
      <c r="B50" t="s">
        <v>222</v>
      </c>
      <c r="C50" t="s">
        <v>9</v>
      </c>
      <c r="D50" t="s">
        <v>7</v>
      </c>
      <c r="E50" t="s">
        <v>39</v>
      </c>
      <c r="F50" t="s">
        <v>10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527.33333333333303</v>
      </c>
      <c r="N50" s="1">
        <v>524.5</v>
      </c>
      <c r="O50" s="1">
        <v>0</v>
      </c>
      <c r="P50" s="1">
        <v>526</v>
      </c>
      <c r="Q50" s="1">
        <v>0</v>
      </c>
      <c r="R50" s="1">
        <v>0</v>
      </c>
      <c r="S50" s="4">
        <f>+(LARGE(G50:R50,1))+(LARGE(G50:R50,2))+(LARGE(G50:R50,3))+(LARGE(G50:R50,4))+(LARGE(G50:R50,5))</f>
        <v>1577.833333333333</v>
      </c>
      <c r="T50" s="2">
        <f>AVERAGEIF(G50:R50,"&gt; 0")</f>
        <v>525.94444444444434</v>
      </c>
    </row>
    <row r="51" spans="1:20" x14ac:dyDescent="0.25">
      <c r="A51">
        <v>170242</v>
      </c>
      <c r="B51" t="s">
        <v>218</v>
      </c>
      <c r="C51" t="s">
        <v>9</v>
      </c>
      <c r="D51" t="s">
        <v>7</v>
      </c>
      <c r="E51" t="s">
        <v>39</v>
      </c>
      <c r="F51" t="s">
        <v>10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499</v>
      </c>
      <c r="N51" s="1">
        <v>522</v>
      </c>
      <c r="O51" s="1">
        <v>0</v>
      </c>
      <c r="P51" s="1">
        <v>529.5</v>
      </c>
      <c r="Q51" s="1">
        <v>0</v>
      </c>
      <c r="R51" s="1">
        <v>0</v>
      </c>
      <c r="S51" s="4">
        <f>+(LARGE(G51:R51,1))+(LARGE(G51:R51,2))+(LARGE(G51:R51,3))+(LARGE(G51:R51,4))+(LARGE(G51:R51,5))</f>
        <v>1550.5</v>
      </c>
      <c r="T51" s="2">
        <f>AVERAGEIF(G51:R51,"&gt; 0")</f>
        <v>516.83333333333337</v>
      </c>
    </row>
    <row r="52" spans="1:20" x14ac:dyDescent="0.25">
      <c r="A52">
        <v>170243</v>
      </c>
      <c r="B52" t="s">
        <v>220</v>
      </c>
      <c r="C52" t="s">
        <v>9</v>
      </c>
      <c r="D52" t="s">
        <v>7</v>
      </c>
      <c r="E52" t="s">
        <v>39</v>
      </c>
      <c r="F52" t="s">
        <v>10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478.33333333333297</v>
      </c>
      <c r="N52" s="1">
        <v>512</v>
      </c>
      <c r="O52" s="1">
        <v>0</v>
      </c>
      <c r="P52" s="1">
        <v>477.5</v>
      </c>
      <c r="Q52" s="1">
        <v>0</v>
      </c>
      <c r="R52" s="1">
        <v>0</v>
      </c>
      <c r="S52" s="4">
        <f>+(LARGE(G52:R52,1))+(LARGE(G52:R52,2))+(LARGE(G52:R52,3))+(LARGE(G52:R52,4))+(LARGE(G52:R52,5))</f>
        <v>1467.833333333333</v>
      </c>
      <c r="T52" s="2">
        <f>AVERAGEIF(G52:R52,"&gt; 0")</f>
        <v>489.27777777777766</v>
      </c>
    </row>
    <row r="53" spans="1:20" x14ac:dyDescent="0.25">
      <c r="A53">
        <v>170162</v>
      </c>
      <c r="B53" t="s">
        <v>151</v>
      </c>
      <c r="C53" t="s">
        <v>9</v>
      </c>
      <c r="D53" t="s">
        <v>7</v>
      </c>
      <c r="E53" t="s">
        <v>39</v>
      </c>
      <c r="F53" t="s">
        <v>10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471.66666666666703</v>
      </c>
      <c r="N53" s="1">
        <v>488</v>
      </c>
      <c r="O53" s="1">
        <v>0</v>
      </c>
      <c r="P53" s="1">
        <v>504.5</v>
      </c>
      <c r="Q53" s="1">
        <v>0</v>
      </c>
      <c r="R53" s="1">
        <v>0</v>
      </c>
      <c r="S53" s="4">
        <f>+(LARGE(G53:R53,1))+(LARGE(G53:R53,2))+(LARGE(G53:R53,3))+(LARGE(G53:R53,4))+(LARGE(G53:R53,5))</f>
        <v>1464.166666666667</v>
      </c>
      <c r="T53" s="2">
        <f>AVERAGEIF(G53:R53,"&gt; 0")</f>
        <v>488.05555555555566</v>
      </c>
    </row>
    <row r="54" spans="1:20" x14ac:dyDescent="0.25">
      <c r="A54">
        <v>170244</v>
      </c>
      <c r="B54" t="s">
        <v>221</v>
      </c>
      <c r="C54" t="s">
        <v>9</v>
      </c>
      <c r="D54" t="s">
        <v>7</v>
      </c>
      <c r="E54" t="s">
        <v>39</v>
      </c>
      <c r="F54" t="s">
        <v>10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452</v>
      </c>
      <c r="N54" s="1">
        <v>492.5</v>
      </c>
      <c r="O54" s="1">
        <v>0</v>
      </c>
      <c r="P54" s="1">
        <v>473</v>
      </c>
      <c r="Q54" s="1">
        <v>0</v>
      </c>
      <c r="R54" s="1">
        <v>0</v>
      </c>
      <c r="S54" s="4">
        <f>+(LARGE(G54:R54,1))+(LARGE(G54:R54,2))+(LARGE(G54:R54,3))+(LARGE(G54:R54,4))+(LARGE(G54:R54,5))</f>
        <v>1417.5</v>
      </c>
      <c r="T54" s="2">
        <f>AVERAGEIF(G54:R54,"&gt; 0")</f>
        <v>472.5</v>
      </c>
    </row>
    <row r="55" spans="1:20" x14ac:dyDescent="0.25">
      <c r="A55">
        <v>170197</v>
      </c>
      <c r="B55" t="s">
        <v>78</v>
      </c>
      <c r="C55" t="s">
        <v>11</v>
      </c>
      <c r="D55" t="s">
        <v>7</v>
      </c>
      <c r="E55" t="s">
        <v>44</v>
      </c>
      <c r="F55" t="s">
        <v>10</v>
      </c>
      <c r="G55" s="1">
        <v>0</v>
      </c>
      <c r="H55" s="1">
        <v>582.5</v>
      </c>
      <c r="I55" s="1">
        <v>0</v>
      </c>
      <c r="J55" s="1">
        <v>0</v>
      </c>
      <c r="K55" s="1">
        <v>0</v>
      </c>
      <c r="L55" s="1">
        <v>0</v>
      </c>
      <c r="M55" s="1">
        <v>582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4">
        <f>+(LARGE(G55:R55,1))+(LARGE(G55:R55,2))+(LARGE(G55:R55,3))+(LARGE(G55:R55,4))+(LARGE(G55:R55,5))</f>
        <v>1164.5</v>
      </c>
      <c r="T55" s="2">
        <f>AVERAGEIF(G55:R55,"&gt; 0")</f>
        <v>582.25</v>
      </c>
    </row>
    <row r="56" spans="1:20" x14ac:dyDescent="0.25">
      <c r="A56">
        <v>170007</v>
      </c>
      <c r="B56" t="s">
        <v>162</v>
      </c>
      <c r="C56" t="s">
        <v>11</v>
      </c>
      <c r="D56" t="s">
        <v>5</v>
      </c>
      <c r="E56" t="s">
        <v>12</v>
      </c>
      <c r="F56" t="s">
        <v>10</v>
      </c>
      <c r="G56" s="1">
        <v>0</v>
      </c>
      <c r="H56" s="1">
        <v>0</v>
      </c>
      <c r="I56" s="1">
        <v>0</v>
      </c>
      <c r="J56" s="1">
        <v>569.5</v>
      </c>
      <c r="K56" s="1">
        <v>0</v>
      </c>
      <c r="L56" s="1">
        <v>576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4">
        <f>+(LARGE(G56:R56,1))+(LARGE(G56:R56,2))+(LARGE(G56:R56,3))+(LARGE(G56:R56,4))+(LARGE(G56:R56,5))</f>
        <v>1145.5</v>
      </c>
      <c r="T56" s="2">
        <f>AVERAGEIF(G56:R56,"&gt; 0")</f>
        <v>572.75</v>
      </c>
    </row>
    <row r="57" spans="1:20" x14ac:dyDescent="0.25">
      <c r="A57">
        <v>170167</v>
      </c>
      <c r="B57" t="s">
        <v>65</v>
      </c>
      <c r="C57" t="s">
        <v>16</v>
      </c>
      <c r="D57" t="s">
        <v>7</v>
      </c>
      <c r="E57" t="s">
        <v>14</v>
      </c>
      <c r="F57" t="s">
        <v>10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570.33333333333303</v>
      </c>
      <c r="N57" s="1">
        <v>574</v>
      </c>
      <c r="O57" s="1">
        <v>0</v>
      </c>
      <c r="P57" s="1">
        <v>0</v>
      </c>
      <c r="Q57" s="1">
        <v>0</v>
      </c>
      <c r="R57" s="1">
        <v>0</v>
      </c>
      <c r="S57" s="4">
        <f>+(LARGE(G57:R57,1))+(LARGE(G57:R57,2))+(LARGE(G57:R57,3))+(LARGE(G57:R57,4))+(LARGE(G57:R57,5))</f>
        <v>1144.333333333333</v>
      </c>
      <c r="T57" s="2">
        <f>AVERAGEIF(G57:R57,"&gt; 0")</f>
        <v>572.16666666666652</v>
      </c>
    </row>
    <row r="58" spans="1:20" x14ac:dyDescent="0.25">
      <c r="A58">
        <v>170082</v>
      </c>
      <c r="B58" t="s">
        <v>40</v>
      </c>
      <c r="C58" t="s">
        <v>16</v>
      </c>
      <c r="D58" t="s">
        <v>7</v>
      </c>
      <c r="E58" t="s">
        <v>39</v>
      </c>
      <c r="F58" t="s">
        <v>10</v>
      </c>
      <c r="G58" s="1">
        <v>0</v>
      </c>
      <c r="H58" s="1">
        <v>0</v>
      </c>
      <c r="I58" s="1">
        <v>572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564</v>
      </c>
      <c r="Q58" s="1">
        <v>0</v>
      </c>
      <c r="R58" s="1">
        <v>0</v>
      </c>
      <c r="S58" s="4">
        <f>+(LARGE(G58:R58,1))+(LARGE(G58:R58,2))+(LARGE(G58:R58,3))+(LARGE(G58:R58,4))+(LARGE(G58:R58,5))</f>
        <v>1136</v>
      </c>
      <c r="T58" s="2">
        <f>AVERAGEIF(G58:R58,"&gt; 0")</f>
        <v>568</v>
      </c>
    </row>
    <row r="59" spans="1:20" x14ac:dyDescent="0.25">
      <c r="A59">
        <v>170175</v>
      </c>
      <c r="B59" t="s">
        <v>69</v>
      </c>
      <c r="C59" t="s">
        <v>11</v>
      </c>
      <c r="D59" t="s">
        <v>7</v>
      </c>
      <c r="E59" t="s">
        <v>153</v>
      </c>
      <c r="F59" t="s">
        <v>10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570.5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565.5</v>
      </c>
      <c r="S59" s="4">
        <f>+(LARGE(G59:R59,1))+(LARGE(G59:R59,2))+(LARGE(G59:R59,3))+(LARGE(G59:R59,4))+(LARGE(G59:R59,5))</f>
        <v>1136</v>
      </c>
      <c r="T59" s="2">
        <f>AVERAGEIF(G59:R59,"&gt; 0")</f>
        <v>568</v>
      </c>
    </row>
    <row r="60" spans="1:20" x14ac:dyDescent="0.25">
      <c r="A60">
        <v>170012</v>
      </c>
      <c r="B60" t="s">
        <v>202</v>
      </c>
      <c r="C60" t="s">
        <v>16</v>
      </c>
      <c r="D60" t="s">
        <v>7</v>
      </c>
      <c r="E60" t="s">
        <v>12</v>
      </c>
      <c r="F60" t="s">
        <v>10</v>
      </c>
      <c r="G60" s="1">
        <v>0</v>
      </c>
      <c r="H60" s="1">
        <v>0</v>
      </c>
      <c r="I60" s="1">
        <v>0</v>
      </c>
      <c r="J60" s="1">
        <v>0</v>
      </c>
      <c r="K60" s="1">
        <v>565</v>
      </c>
      <c r="L60" s="1">
        <v>566.5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4">
        <f>+(LARGE(G60:R60,1))+(LARGE(G60:R60,2))+(LARGE(G60:R60,3))+(LARGE(G60:R60,4))+(LARGE(G60:R60,5))</f>
        <v>1131.5</v>
      </c>
      <c r="T60" s="2">
        <f>AVERAGEIF(G60:R60,"&gt; 0")</f>
        <v>565.75</v>
      </c>
    </row>
    <row r="61" spans="1:20" x14ac:dyDescent="0.25">
      <c r="A61">
        <v>170107</v>
      </c>
      <c r="B61" t="s">
        <v>46</v>
      </c>
      <c r="C61" t="s">
        <v>11</v>
      </c>
      <c r="D61" t="s">
        <v>7</v>
      </c>
      <c r="E61" t="s">
        <v>153</v>
      </c>
      <c r="F61" t="s">
        <v>10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562.5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565</v>
      </c>
      <c r="S61" s="4">
        <f>+(LARGE(G61:R61,1))+(LARGE(G61:R61,2))+(LARGE(G61:R61,3))+(LARGE(G61:R61,4))+(LARGE(G61:R61,5))</f>
        <v>1127.5</v>
      </c>
      <c r="T61" s="2">
        <f>AVERAGEIF(G61:R61,"&gt; 0")</f>
        <v>563.75</v>
      </c>
    </row>
    <row r="62" spans="1:20" x14ac:dyDescent="0.25">
      <c r="A62">
        <v>170079</v>
      </c>
      <c r="B62" t="s">
        <v>166</v>
      </c>
      <c r="C62" t="s">
        <v>16</v>
      </c>
      <c r="D62" t="s">
        <v>7</v>
      </c>
      <c r="E62" t="s">
        <v>39</v>
      </c>
      <c r="F62" t="s">
        <v>10</v>
      </c>
      <c r="G62" s="1">
        <v>0</v>
      </c>
      <c r="H62" s="1">
        <v>563.5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561.5</v>
      </c>
      <c r="Q62" s="1">
        <v>0</v>
      </c>
      <c r="R62" s="1">
        <v>0</v>
      </c>
      <c r="S62" s="4">
        <f>+(LARGE(G62:R62,1))+(LARGE(G62:R62,2))+(LARGE(G62:R62,3))+(LARGE(G62:R62,4))+(LARGE(G62:R62,5))</f>
        <v>1125</v>
      </c>
      <c r="T62" s="2">
        <f>AVERAGEIF(G62:R62,"&gt; 0")</f>
        <v>562.5</v>
      </c>
    </row>
    <row r="63" spans="1:20" x14ac:dyDescent="0.25">
      <c r="A63">
        <v>170170</v>
      </c>
      <c r="B63" t="s">
        <v>66</v>
      </c>
      <c r="C63" t="s">
        <v>16</v>
      </c>
      <c r="D63" t="s">
        <v>5</v>
      </c>
      <c r="E63" t="s">
        <v>153</v>
      </c>
      <c r="F63" t="s">
        <v>10</v>
      </c>
      <c r="G63" s="1">
        <v>0</v>
      </c>
      <c r="H63" s="1">
        <v>0</v>
      </c>
      <c r="I63" s="1">
        <v>0</v>
      </c>
      <c r="J63" s="1">
        <v>0</v>
      </c>
      <c r="K63" s="1">
        <v>565</v>
      </c>
      <c r="L63" s="1">
        <v>552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4">
        <f>+(LARGE(G63:R63,1))+(LARGE(G63:R63,2))+(LARGE(G63:R63,3))+(LARGE(G63:R63,4))+(LARGE(G63:R63,5))</f>
        <v>1117</v>
      </c>
      <c r="T63" s="2">
        <f>AVERAGEIF(G63:R63,"&gt; 0")</f>
        <v>558.5</v>
      </c>
    </row>
    <row r="64" spans="1:20" x14ac:dyDescent="0.25">
      <c r="A64">
        <v>170128</v>
      </c>
      <c r="B64" t="s">
        <v>50</v>
      </c>
      <c r="C64" t="s">
        <v>16</v>
      </c>
      <c r="D64" t="s">
        <v>7</v>
      </c>
      <c r="E64" t="s">
        <v>12</v>
      </c>
      <c r="F64" t="s">
        <v>10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538.33333333333303</v>
      </c>
      <c r="N64" s="1">
        <v>535</v>
      </c>
      <c r="O64" s="1">
        <v>0</v>
      </c>
      <c r="P64" s="1">
        <v>0</v>
      </c>
      <c r="Q64" s="1">
        <v>0</v>
      </c>
      <c r="R64" s="1">
        <v>0</v>
      </c>
      <c r="S64" s="4">
        <f>+(LARGE(G64:R64,1))+(LARGE(G64:R64,2))+(LARGE(G64:R64,3))+(LARGE(G64:R64,4))+(LARGE(G64:R64,5))</f>
        <v>1073.333333333333</v>
      </c>
      <c r="T64" s="2">
        <f>AVERAGEIF(G64:R64,"&gt; 0")</f>
        <v>536.66666666666652</v>
      </c>
    </row>
    <row r="65" spans="1:20" x14ac:dyDescent="0.25">
      <c r="A65">
        <v>170174</v>
      </c>
      <c r="B65" t="s">
        <v>68</v>
      </c>
      <c r="C65" t="s">
        <v>15</v>
      </c>
      <c r="D65" t="s">
        <v>7</v>
      </c>
      <c r="E65" t="s">
        <v>153</v>
      </c>
      <c r="F65" t="s">
        <v>10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532.5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539</v>
      </c>
      <c r="S65" s="4">
        <f>+(LARGE(G65:R65,1))+(LARGE(G65:R65,2))+(LARGE(G65:R65,3))+(LARGE(G65:R65,4))+(LARGE(G65:R65,5))</f>
        <v>1071.5</v>
      </c>
      <c r="T65" s="2">
        <f>AVERAGEIF(G65:R65,"&gt; 0")</f>
        <v>535.75</v>
      </c>
    </row>
    <row r="66" spans="1:20" x14ac:dyDescent="0.25">
      <c r="A66">
        <v>170240</v>
      </c>
      <c r="B66" t="s">
        <v>232</v>
      </c>
      <c r="C66" t="s">
        <v>15</v>
      </c>
      <c r="D66" t="s">
        <v>7</v>
      </c>
      <c r="E66" t="s">
        <v>26</v>
      </c>
      <c r="F66" t="s">
        <v>10</v>
      </c>
      <c r="G66" s="1">
        <v>0</v>
      </c>
      <c r="H66" s="1">
        <v>0</v>
      </c>
      <c r="I66" s="1">
        <v>0</v>
      </c>
      <c r="J66" s="1">
        <v>0</v>
      </c>
      <c r="K66" s="1">
        <v>491</v>
      </c>
      <c r="L66" s="1">
        <v>546.5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4">
        <f>+(LARGE(G66:R66,1))+(LARGE(G66:R66,2))+(LARGE(G66:R66,3))+(LARGE(G66:R66,4))+(LARGE(G66:R66,5))</f>
        <v>1037.5</v>
      </c>
      <c r="T66" s="2">
        <f>AVERAGEIF(G66:R66,"&gt; 0")</f>
        <v>518.75</v>
      </c>
    </row>
    <row r="67" spans="1:20" x14ac:dyDescent="0.25">
      <c r="A67">
        <v>170051</v>
      </c>
      <c r="B67" t="s">
        <v>219</v>
      </c>
      <c r="C67" t="s">
        <v>11</v>
      </c>
      <c r="D67" t="s">
        <v>7</v>
      </c>
      <c r="E67" t="s">
        <v>31</v>
      </c>
      <c r="F67" t="s">
        <v>10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513.66666666666697</v>
      </c>
      <c r="N67" s="1">
        <v>505</v>
      </c>
      <c r="O67" s="1">
        <v>0</v>
      </c>
      <c r="P67" s="1">
        <v>0</v>
      </c>
      <c r="Q67" s="1">
        <v>0</v>
      </c>
      <c r="R67" s="1">
        <v>0</v>
      </c>
      <c r="S67" s="4">
        <f>+(LARGE(G67:R67,1))+(LARGE(G67:R67,2))+(LARGE(G67:R67,3))+(LARGE(G67:R67,4))+(LARGE(G67:R67,5))</f>
        <v>1018.666666666667</v>
      </c>
      <c r="T67" s="2">
        <f>AVERAGEIF(G67:R67,"&gt; 0")</f>
        <v>509.33333333333348</v>
      </c>
    </row>
    <row r="68" spans="1:20" x14ac:dyDescent="0.25">
      <c r="A68">
        <v>170078</v>
      </c>
      <c r="B68" t="s">
        <v>165</v>
      </c>
      <c r="C68" t="s">
        <v>15</v>
      </c>
      <c r="D68" t="s">
        <v>7</v>
      </c>
      <c r="E68" t="s">
        <v>32</v>
      </c>
      <c r="F68" t="s">
        <v>10</v>
      </c>
      <c r="G68" s="1">
        <v>0</v>
      </c>
      <c r="H68" s="1">
        <v>494.5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482</v>
      </c>
      <c r="Q68" s="1">
        <v>0</v>
      </c>
      <c r="R68" s="1">
        <v>0</v>
      </c>
      <c r="S68" s="4">
        <f>+(LARGE(G68:R68,1))+(LARGE(G68:R68,2))+(LARGE(G68:R68,3))+(LARGE(G68:R68,4))+(LARGE(G68:R68,5))</f>
        <v>976.5</v>
      </c>
      <c r="T68" s="2">
        <f>AVERAGEIF(G68:R68,"&gt; 0")</f>
        <v>488.25</v>
      </c>
    </row>
    <row r="69" spans="1:20" x14ac:dyDescent="0.25">
      <c r="A69">
        <v>170186</v>
      </c>
      <c r="B69" t="s">
        <v>74</v>
      </c>
      <c r="C69" t="s">
        <v>11</v>
      </c>
      <c r="D69" t="s">
        <v>7</v>
      </c>
      <c r="E69" t="s">
        <v>26</v>
      </c>
      <c r="F69" t="s">
        <v>10</v>
      </c>
      <c r="G69" s="1">
        <v>0</v>
      </c>
      <c r="H69" s="1">
        <v>0</v>
      </c>
      <c r="I69" s="1">
        <v>0</v>
      </c>
      <c r="J69" s="1">
        <v>583.5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4">
        <f>+(LARGE(G69:R69,1))+(LARGE(G69:R69,2))+(LARGE(G69:R69,3))+(LARGE(G69:R69,4))+(LARGE(G69:R69,5))</f>
        <v>583.5</v>
      </c>
      <c r="T69" s="2">
        <f>AVERAGEIF(G69:R69,"&gt; 0")</f>
        <v>583.5</v>
      </c>
    </row>
    <row r="70" spans="1:20" x14ac:dyDescent="0.25">
      <c r="A70">
        <v>170153</v>
      </c>
      <c r="B70" t="s">
        <v>129</v>
      </c>
      <c r="C70" t="s">
        <v>11</v>
      </c>
      <c r="D70" t="s">
        <v>7</v>
      </c>
      <c r="E70" t="s">
        <v>39</v>
      </c>
      <c r="F70" t="s">
        <v>10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576</v>
      </c>
      <c r="Q70" s="1">
        <v>0</v>
      </c>
      <c r="R70" s="1">
        <v>0</v>
      </c>
      <c r="S70" s="4">
        <f>+(LARGE(G70:R70,1))+(LARGE(G70:R70,2))+(LARGE(G70:R70,3))+(LARGE(G70:R70,4))+(LARGE(G70:R70,5))</f>
        <v>576</v>
      </c>
      <c r="T70" s="2">
        <f>AVERAGEIF(G70:R70,"&gt; 0")</f>
        <v>576</v>
      </c>
    </row>
    <row r="71" spans="1:20" x14ac:dyDescent="0.25">
      <c r="A71">
        <v>170221</v>
      </c>
      <c r="B71" t="s">
        <v>90</v>
      </c>
      <c r="C71" t="s">
        <v>11</v>
      </c>
      <c r="D71" t="s">
        <v>7</v>
      </c>
      <c r="E71" t="s">
        <v>153</v>
      </c>
      <c r="F71" t="s">
        <v>10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574</v>
      </c>
      <c r="S71" s="4">
        <f>+(LARGE(G71:R71,1))+(LARGE(G71:R71,2))+(LARGE(G71:R71,3))+(LARGE(G71:R71,4))+(LARGE(G71:R71,5))</f>
        <v>574</v>
      </c>
      <c r="T71" s="2">
        <f>AVERAGEIF(G71:R71,"&gt; 0")</f>
        <v>574</v>
      </c>
    </row>
    <row r="72" spans="1:20" x14ac:dyDescent="0.25">
      <c r="A72">
        <v>170024</v>
      </c>
      <c r="B72" t="s">
        <v>163</v>
      </c>
      <c r="C72" t="s">
        <v>15</v>
      </c>
      <c r="D72" t="s">
        <v>7</v>
      </c>
      <c r="E72" t="s">
        <v>154</v>
      </c>
      <c r="F72" t="s">
        <v>10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572</v>
      </c>
      <c r="R72" s="1">
        <v>0</v>
      </c>
      <c r="S72" s="4">
        <f>+(LARGE(G72:R72,1))+(LARGE(G72:R72,2))+(LARGE(G72:R72,3))+(LARGE(G72:R72,4))+(LARGE(G72:R72,5))</f>
        <v>572</v>
      </c>
      <c r="T72" s="2">
        <f>AVERAGEIF(G72:R72,"&gt; 0")</f>
        <v>572</v>
      </c>
    </row>
    <row r="73" spans="1:20" x14ac:dyDescent="0.25">
      <c r="A73">
        <v>170081</v>
      </c>
      <c r="B73" t="s">
        <v>185</v>
      </c>
      <c r="C73" t="s">
        <v>11</v>
      </c>
      <c r="D73" t="s">
        <v>7</v>
      </c>
      <c r="E73" t="s">
        <v>38</v>
      </c>
      <c r="F73" t="s">
        <v>10</v>
      </c>
      <c r="G73" s="1">
        <v>0</v>
      </c>
      <c r="H73" s="1">
        <v>0</v>
      </c>
      <c r="I73" s="1">
        <v>568.5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4">
        <f>+(LARGE(G73:R73,1))+(LARGE(G73:R73,2))+(LARGE(G73:R73,3))+(LARGE(G73:R73,4))+(LARGE(G73:R73,5))</f>
        <v>568.5</v>
      </c>
      <c r="T73" s="2">
        <f>AVERAGEIF(G73:R73,"&gt; 0")</f>
        <v>568.5</v>
      </c>
    </row>
    <row r="74" spans="1:20" x14ac:dyDescent="0.25">
      <c r="A74">
        <v>170234</v>
      </c>
      <c r="B74" t="s">
        <v>246</v>
      </c>
      <c r="C74" t="s">
        <v>15</v>
      </c>
      <c r="D74" t="s">
        <v>5</v>
      </c>
      <c r="E74" t="s">
        <v>153</v>
      </c>
      <c r="F74" t="s">
        <v>10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568</v>
      </c>
      <c r="S74" s="4">
        <f>+(LARGE(G74:R74,1))+(LARGE(G74:R74,2))+(LARGE(G74:R74,3))+(LARGE(G74:R74,4))+(LARGE(G74:R74,5))</f>
        <v>568</v>
      </c>
      <c r="T74" s="2">
        <f>AVERAGEIF(G74:R74,"&gt; 0")</f>
        <v>568</v>
      </c>
    </row>
    <row r="75" spans="1:20" x14ac:dyDescent="0.25">
      <c r="A75">
        <v>170137</v>
      </c>
      <c r="B75" t="s">
        <v>52</v>
      </c>
      <c r="C75" t="s">
        <v>15</v>
      </c>
      <c r="D75" t="s">
        <v>7</v>
      </c>
      <c r="E75" t="s">
        <v>153</v>
      </c>
      <c r="F75" t="s">
        <v>10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564</v>
      </c>
      <c r="S75" s="4">
        <f>+(LARGE(G75:R75,1))+(LARGE(G75:R75,2))+(LARGE(G75:R75,3))+(LARGE(G75:R75,4))+(LARGE(G75:R75,5))</f>
        <v>564</v>
      </c>
      <c r="T75" s="2">
        <f>AVERAGEIF(G75:R75,"&gt; 0")</f>
        <v>564</v>
      </c>
    </row>
    <row r="76" spans="1:20" x14ac:dyDescent="0.25">
      <c r="A76">
        <v>170115</v>
      </c>
      <c r="B76" t="s">
        <v>48</v>
      </c>
      <c r="C76" t="s">
        <v>16</v>
      </c>
      <c r="D76" t="s">
        <v>7</v>
      </c>
      <c r="E76" t="s">
        <v>153</v>
      </c>
      <c r="F76" t="s">
        <v>10</v>
      </c>
      <c r="G76" s="1">
        <v>0</v>
      </c>
      <c r="H76" s="1">
        <v>0</v>
      </c>
      <c r="I76" s="1">
        <v>0</v>
      </c>
      <c r="J76" s="1">
        <v>0</v>
      </c>
      <c r="K76" s="1">
        <v>559.5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4">
        <f>+(LARGE(G76:R76,1))+(LARGE(G76:R76,2))+(LARGE(G76:R76,3))+(LARGE(G76:R76,4))+(LARGE(G76:R76,5))</f>
        <v>559.5</v>
      </c>
      <c r="T76" s="2">
        <f>AVERAGEIF(G76:R76,"&gt; 0")</f>
        <v>559.5</v>
      </c>
    </row>
    <row r="77" spans="1:20" x14ac:dyDescent="0.25">
      <c r="A77">
        <v>170150</v>
      </c>
      <c r="B77" t="s">
        <v>167</v>
      </c>
      <c r="C77" t="s">
        <v>16</v>
      </c>
      <c r="D77" t="s">
        <v>7</v>
      </c>
      <c r="E77" t="s">
        <v>14</v>
      </c>
      <c r="F77" t="s">
        <v>10</v>
      </c>
      <c r="G77" s="1">
        <v>0</v>
      </c>
      <c r="H77" s="1">
        <v>0</v>
      </c>
      <c r="I77" s="1">
        <v>559.5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4">
        <f>+(LARGE(G77:R77,1))+(LARGE(G77:R77,2))+(LARGE(G77:R77,3))+(LARGE(G77:R77,4))+(LARGE(G77:R77,5))</f>
        <v>559.5</v>
      </c>
      <c r="T77" s="2">
        <f>AVERAGEIF(G77:R77,"&gt; 0")</f>
        <v>559.5</v>
      </c>
    </row>
    <row r="78" spans="1:20" x14ac:dyDescent="0.25">
      <c r="A78">
        <v>170222</v>
      </c>
      <c r="B78" t="s">
        <v>173</v>
      </c>
      <c r="C78" t="s">
        <v>16</v>
      </c>
      <c r="D78" t="s">
        <v>5</v>
      </c>
      <c r="E78" t="s">
        <v>44</v>
      </c>
      <c r="F78" t="s">
        <v>10</v>
      </c>
      <c r="G78" s="1">
        <v>0</v>
      </c>
      <c r="H78" s="1">
        <v>559.5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4">
        <f>+(LARGE(G78:R78,1))+(LARGE(G78:R78,2))+(LARGE(G78:R78,3))+(LARGE(G78:R78,4))+(LARGE(G78:R78,5))</f>
        <v>559.5</v>
      </c>
      <c r="T78" s="2">
        <f>AVERAGEIF(G78:R78,"&gt; 0")</f>
        <v>559.5</v>
      </c>
    </row>
    <row r="79" spans="1:20" x14ac:dyDescent="0.25">
      <c r="A79">
        <v>170158</v>
      </c>
      <c r="B79" t="s">
        <v>247</v>
      </c>
      <c r="C79" t="s">
        <v>16</v>
      </c>
      <c r="D79" t="s">
        <v>7</v>
      </c>
      <c r="E79" t="s">
        <v>153</v>
      </c>
      <c r="F79" t="s">
        <v>10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558.5</v>
      </c>
      <c r="S79" s="4">
        <f>+(LARGE(G79:R79,1))+(LARGE(G79:R79,2))+(LARGE(G79:R79,3))+(LARGE(G79:R79,4))+(LARGE(G79:R79,5))</f>
        <v>558.5</v>
      </c>
      <c r="T79" s="2">
        <f>AVERAGEIF(G79:R79,"&gt; 0")</f>
        <v>558.5</v>
      </c>
    </row>
    <row r="80" spans="1:20" x14ac:dyDescent="0.25">
      <c r="A80">
        <v>170193</v>
      </c>
      <c r="B80" t="s">
        <v>171</v>
      </c>
      <c r="C80" t="s">
        <v>11</v>
      </c>
      <c r="D80" t="s">
        <v>7</v>
      </c>
      <c r="E80" t="s">
        <v>153</v>
      </c>
      <c r="F80" t="s">
        <v>10</v>
      </c>
      <c r="G80" s="1">
        <v>555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4">
        <f>+(LARGE(G80:R80,1))+(LARGE(G80:R80,2))+(LARGE(G80:R80,3))+(LARGE(G80:R80,4))+(LARGE(G80:R80,5))</f>
        <v>555</v>
      </c>
      <c r="T80" s="2">
        <f>AVERAGEIF(G80:R80,"&gt; 0")</f>
        <v>555</v>
      </c>
    </row>
    <row r="81" spans="1:20" x14ac:dyDescent="0.25">
      <c r="A81">
        <v>170053</v>
      </c>
      <c r="B81" t="s">
        <v>183</v>
      </c>
      <c r="C81" t="s">
        <v>15</v>
      </c>
      <c r="D81" t="s">
        <v>7</v>
      </c>
      <c r="E81" t="s">
        <v>14</v>
      </c>
      <c r="F81" t="s">
        <v>10</v>
      </c>
      <c r="G81" s="1">
        <v>0</v>
      </c>
      <c r="H81" s="1">
        <v>0</v>
      </c>
      <c r="I81" s="1">
        <v>542.5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4">
        <f>+(LARGE(G81:R81,1))+(LARGE(G81:R81,2))+(LARGE(G81:R81,3))+(LARGE(G81:R81,4))+(LARGE(G81:R81,5))</f>
        <v>542.5</v>
      </c>
      <c r="T81" s="2">
        <f>AVERAGEIF(G81:R81,"&gt; 0")</f>
        <v>542.5</v>
      </c>
    </row>
    <row r="82" spans="1:20" x14ac:dyDescent="0.25">
      <c r="A82">
        <v>170063</v>
      </c>
      <c r="B82" t="s">
        <v>164</v>
      </c>
      <c r="C82" t="s">
        <v>15</v>
      </c>
      <c r="D82" t="s">
        <v>7</v>
      </c>
      <c r="E82" t="s">
        <v>154</v>
      </c>
      <c r="F82" t="s">
        <v>10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537.5</v>
      </c>
      <c r="R82" s="1">
        <v>0</v>
      </c>
      <c r="S82" s="4">
        <f>+(LARGE(G82:R82,1))+(LARGE(G82:R82,2))+(LARGE(G82:R82,3))+(LARGE(G82:R82,4))+(LARGE(G82:R82,5))</f>
        <v>537.5</v>
      </c>
      <c r="T82" s="2">
        <f>AVERAGEIF(G82:R82,"&gt; 0")</f>
        <v>537.5</v>
      </c>
    </row>
    <row r="83" spans="1:20" x14ac:dyDescent="0.25">
      <c r="A83">
        <v>170067</v>
      </c>
      <c r="B83" t="s">
        <v>184</v>
      </c>
      <c r="C83" t="s">
        <v>15</v>
      </c>
      <c r="D83" t="s">
        <v>7</v>
      </c>
      <c r="E83" t="s">
        <v>14</v>
      </c>
      <c r="F83" t="s">
        <v>10</v>
      </c>
      <c r="G83" s="1">
        <v>0</v>
      </c>
      <c r="H83" s="1">
        <v>0</v>
      </c>
      <c r="I83" s="1">
        <v>537.5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4">
        <f>+(LARGE(G83:R83,1))+(LARGE(G83:R83,2))+(LARGE(G83:R83,3))+(LARGE(G83:R83,4))+(LARGE(G83:R83,5))</f>
        <v>537.5</v>
      </c>
      <c r="T83" s="2">
        <f>AVERAGEIF(G83:R83,"&gt; 0")</f>
        <v>537.5</v>
      </c>
    </row>
    <row r="84" spans="1:20" x14ac:dyDescent="0.25">
      <c r="A84">
        <v>170237</v>
      </c>
      <c r="B84" t="s">
        <v>197</v>
      </c>
      <c r="C84" t="s">
        <v>15</v>
      </c>
      <c r="D84" t="s">
        <v>7</v>
      </c>
      <c r="E84" t="s">
        <v>153</v>
      </c>
      <c r="F84" t="s">
        <v>10</v>
      </c>
      <c r="G84" s="1">
        <v>0</v>
      </c>
      <c r="H84" s="1">
        <v>0</v>
      </c>
      <c r="I84" s="1">
        <v>0</v>
      </c>
      <c r="J84" s="1">
        <v>534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4">
        <f>+(LARGE(G84:R84,1))+(LARGE(G84:R84,2))+(LARGE(G84:R84,3))+(LARGE(G84:R84,4))+(LARGE(G84:R84,5))</f>
        <v>534</v>
      </c>
      <c r="T84" s="2">
        <f>AVERAGEIF(G84:R84,"&gt; 0")</f>
        <v>534</v>
      </c>
    </row>
    <row r="85" spans="1:20" x14ac:dyDescent="0.25">
      <c r="A85">
        <v>170104</v>
      </c>
      <c r="B85" t="s">
        <v>186</v>
      </c>
      <c r="C85" t="s">
        <v>15</v>
      </c>
      <c r="D85" t="s">
        <v>7</v>
      </c>
      <c r="E85" t="s">
        <v>14</v>
      </c>
      <c r="F85" t="s">
        <v>10</v>
      </c>
      <c r="G85" s="1">
        <v>0</v>
      </c>
      <c r="H85" s="1">
        <v>0</v>
      </c>
      <c r="I85" s="1">
        <v>531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4">
        <f>+(LARGE(G85:R85,1))+(LARGE(G85:R85,2))+(LARGE(G85:R85,3))+(LARGE(G85:R85,4))+(LARGE(G85:R85,5))</f>
        <v>531</v>
      </c>
      <c r="T85" s="2">
        <f>AVERAGEIF(G85:R85,"&gt; 0")</f>
        <v>531</v>
      </c>
    </row>
    <row r="86" spans="1:20" x14ac:dyDescent="0.25">
      <c r="A86">
        <v>170155</v>
      </c>
      <c r="B86" t="s">
        <v>168</v>
      </c>
      <c r="C86" t="s">
        <v>9</v>
      </c>
      <c r="D86" t="s">
        <v>7</v>
      </c>
      <c r="E86"/>
      <c r="F86" t="s">
        <v>10</v>
      </c>
      <c r="G86" s="1">
        <v>0</v>
      </c>
      <c r="H86" s="1">
        <v>527.5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4">
        <f>+(LARGE(G86:R86,1))+(LARGE(G86:R86,2))+(LARGE(G86:R86,3))+(LARGE(G86:R86,4))+(LARGE(G86:R86,5))</f>
        <v>527.5</v>
      </c>
      <c r="T86" s="2">
        <f>AVERAGEIF(G86:R86,"&gt; 0")</f>
        <v>527.5</v>
      </c>
    </row>
    <row r="87" spans="1:20" x14ac:dyDescent="0.25">
      <c r="A87">
        <v>170238</v>
      </c>
      <c r="B87" t="s">
        <v>209</v>
      </c>
      <c r="C87" t="s">
        <v>9</v>
      </c>
      <c r="D87" t="s">
        <v>5</v>
      </c>
      <c r="E87" t="s">
        <v>26</v>
      </c>
      <c r="F87" t="s">
        <v>10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519</v>
      </c>
      <c r="R87" s="1">
        <v>0</v>
      </c>
      <c r="S87" s="4">
        <f>+(LARGE(G87:R87,1))+(LARGE(G87:R87,2))+(LARGE(G87:R87,3))+(LARGE(G87:R87,4))+(LARGE(G87:R87,5))</f>
        <v>519</v>
      </c>
      <c r="T87" s="2">
        <f>AVERAGEIF(G87:R87,"&gt; 0")</f>
        <v>519</v>
      </c>
    </row>
    <row r="88" spans="1:20" x14ac:dyDescent="0.25">
      <c r="A88">
        <v>170135</v>
      </c>
      <c r="B88" t="s">
        <v>188</v>
      </c>
      <c r="C88" t="s">
        <v>15</v>
      </c>
      <c r="D88" t="s">
        <v>7</v>
      </c>
      <c r="E88" t="s">
        <v>14</v>
      </c>
      <c r="F88" t="s">
        <v>10</v>
      </c>
      <c r="G88" s="1">
        <v>0</v>
      </c>
      <c r="H88" s="1">
        <v>0</v>
      </c>
      <c r="I88" s="1">
        <v>507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4">
        <f>+(LARGE(G88:R88,1))+(LARGE(G88:R88,2))+(LARGE(G88:R88,3))+(LARGE(G88:R88,4))+(LARGE(G88:R88,5))</f>
        <v>507</v>
      </c>
      <c r="T88" s="2">
        <f>AVERAGEIF(G88:R88,"&gt; 0")</f>
        <v>507</v>
      </c>
    </row>
    <row r="89" spans="1:20" x14ac:dyDescent="0.25">
      <c r="A89">
        <v>170184</v>
      </c>
      <c r="B89" t="s">
        <v>169</v>
      </c>
      <c r="C89" t="s">
        <v>9</v>
      </c>
      <c r="D89" t="s">
        <v>5</v>
      </c>
      <c r="E89" t="s">
        <v>39</v>
      </c>
      <c r="F89" t="s">
        <v>10</v>
      </c>
      <c r="G89" s="1">
        <v>0</v>
      </c>
      <c r="H89" s="1">
        <v>502.5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4">
        <f>+(LARGE(G89:R89,1))+(LARGE(G89:R89,2))+(LARGE(G89:R89,3))+(LARGE(G89:R89,4))+(LARGE(G89:R89,5))</f>
        <v>502.5</v>
      </c>
      <c r="T89" s="2">
        <f>AVERAGEIF(G89:R89,"&gt; 0")</f>
        <v>502.5</v>
      </c>
    </row>
    <row r="90" spans="1:20" x14ac:dyDescent="0.25">
      <c r="A90">
        <v>170001</v>
      </c>
      <c r="B90" t="s">
        <v>160</v>
      </c>
      <c r="C90" t="s">
        <v>9</v>
      </c>
      <c r="D90" t="s">
        <v>5</v>
      </c>
      <c r="E90" t="s">
        <v>39</v>
      </c>
      <c r="F90" t="s">
        <v>10</v>
      </c>
      <c r="G90" s="1">
        <v>0</v>
      </c>
      <c r="H90" s="1">
        <v>498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4">
        <f>+(LARGE(G90:R90,1))+(LARGE(G90:R90,2))+(LARGE(G90:R90,3))+(LARGE(G90:R90,4))+(LARGE(G90:R90,5))</f>
        <v>498</v>
      </c>
      <c r="T90" s="2">
        <f>AVERAGEIF(G90:R90,"&gt; 0")</f>
        <v>498</v>
      </c>
    </row>
    <row r="91" spans="1:20" x14ac:dyDescent="0.25">
      <c r="A91">
        <v>170219</v>
      </c>
      <c r="B91" t="s">
        <v>88</v>
      </c>
      <c r="C91" t="s">
        <v>15</v>
      </c>
      <c r="D91" t="s">
        <v>7</v>
      </c>
      <c r="E91"/>
      <c r="F91" t="s">
        <v>10</v>
      </c>
      <c r="G91" s="1">
        <v>0</v>
      </c>
      <c r="H91" s="1">
        <v>498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4">
        <f>+(LARGE(G91:R91,1))+(LARGE(G91:R91,2))+(LARGE(G91:R91,3))+(LARGE(G91:R91,4))+(LARGE(G91:R91,5))</f>
        <v>498</v>
      </c>
      <c r="T91" s="2">
        <f>AVERAGEIF(G91:R91,"&gt; 0")</f>
        <v>498</v>
      </c>
    </row>
    <row r="92" spans="1:20" x14ac:dyDescent="0.25">
      <c r="A92">
        <v>170125</v>
      </c>
      <c r="B92" t="s">
        <v>187</v>
      </c>
      <c r="C92" t="s">
        <v>15</v>
      </c>
      <c r="D92" t="s">
        <v>7</v>
      </c>
      <c r="E92" t="s">
        <v>14</v>
      </c>
      <c r="F92" t="s">
        <v>10</v>
      </c>
      <c r="G92" s="1">
        <v>0</v>
      </c>
      <c r="H92" s="1">
        <v>0</v>
      </c>
      <c r="I92" s="1">
        <v>482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4">
        <f>+(LARGE(G92:R92,1))+(LARGE(G92:R92,2))+(LARGE(G92:R92,3))+(LARGE(G92:R92,4))+(LARGE(G92:R92,5))</f>
        <v>482</v>
      </c>
      <c r="T92" s="2">
        <f>AVERAGEIF(G92:R92,"&gt; 0")</f>
        <v>482</v>
      </c>
    </row>
    <row r="93" spans="1:20" x14ac:dyDescent="0.25">
      <c r="A93">
        <v>170021</v>
      </c>
      <c r="B93" t="s">
        <v>182</v>
      </c>
      <c r="C93" t="s">
        <v>15</v>
      </c>
      <c r="D93" t="s">
        <v>7</v>
      </c>
      <c r="E93" t="s">
        <v>14</v>
      </c>
      <c r="F93" t="s">
        <v>10</v>
      </c>
      <c r="G93" s="1">
        <v>0</v>
      </c>
      <c r="H93" s="1">
        <v>0</v>
      </c>
      <c r="I93" s="1">
        <v>479.5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4">
        <f>+(LARGE(G93:R93,1))+(LARGE(G93:R93,2))+(LARGE(G93:R93,3))+(LARGE(G93:R93,4))+(LARGE(G93:R93,5))</f>
        <v>479.5</v>
      </c>
      <c r="T93" s="2">
        <f>AVERAGEIF(G93:R93,"&gt; 0")</f>
        <v>479.5</v>
      </c>
    </row>
    <row r="94" spans="1:20" x14ac:dyDescent="0.25">
      <c r="A94">
        <v>170246</v>
      </c>
      <c r="B94" t="s">
        <v>231</v>
      </c>
      <c r="C94" t="s">
        <v>9</v>
      </c>
      <c r="D94" t="s">
        <v>7</v>
      </c>
      <c r="E94" t="s">
        <v>39</v>
      </c>
      <c r="F94" t="s">
        <v>10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461</v>
      </c>
      <c r="Q94" s="1">
        <v>0</v>
      </c>
      <c r="R94" s="1">
        <v>0</v>
      </c>
      <c r="S94" s="4">
        <f>+(LARGE(G94:R94,1))+(LARGE(G94:R94,2))+(LARGE(G94:R94,3))+(LARGE(G94:R94,4))+(LARGE(G94:R94,5))</f>
        <v>461</v>
      </c>
      <c r="T94" s="2">
        <f>AVERAGEIF(G94:R94,"&gt; 0")</f>
        <v>461</v>
      </c>
    </row>
    <row r="95" spans="1:20" x14ac:dyDescent="0.25">
      <c r="A95">
        <v>170161</v>
      </c>
      <c r="B95" t="s">
        <v>189</v>
      </c>
      <c r="C95" t="s">
        <v>15</v>
      </c>
      <c r="D95" t="s">
        <v>7</v>
      </c>
      <c r="E95" t="s">
        <v>14</v>
      </c>
      <c r="F95" t="s">
        <v>10</v>
      </c>
      <c r="G95" s="1">
        <v>0</v>
      </c>
      <c r="H95" s="1">
        <v>0</v>
      </c>
      <c r="I95" s="1">
        <v>415.5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4">
        <f>+(LARGE(G95:R95,1))+(LARGE(G95:R95,2))+(LARGE(G95:R95,3))+(LARGE(G95:R95,4))+(LARGE(G95:R95,5))</f>
        <v>415.5</v>
      </c>
      <c r="T95" s="2">
        <f>AVERAGEIF(G95:R95,"&gt; 0")</f>
        <v>415.5</v>
      </c>
    </row>
    <row r="96" spans="1:20" x14ac:dyDescent="0.25">
      <c r="C96"/>
      <c r="D96"/>
      <c r="E96"/>
      <c r="F9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4"/>
      <c r="T96" s="2"/>
    </row>
    <row r="97" spans="1:20" x14ac:dyDescent="0.25">
      <c r="B97" s="9" t="s">
        <v>108</v>
      </c>
      <c r="T97" s="2"/>
    </row>
    <row r="98" spans="1:20" x14ac:dyDescent="0.25">
      <c r="B98" s="9"/>
      <c r="T98" s="2"/>
    </row>
    <row r="99" spans="1:20" x14ac:dyDescent="0.25">
      <c r="A99" s="30" t="s">
        <v>192</v>
      </c>
      <c r="B99" t="s">
        <v>0</v>
      </c>
      <c r="C99" s="3" t="s">
        <v>1</v>
      </c>
      <c r="D99" s="3" t="s">
        <v>2</v>
      </c>
      <c r="E99" s="3" t="s">
        <v>3</v>
      </c>
      <c r="F99" s="3" t="s">
        <v>4</v>
      </c>
      <c r="G99" t="s">
        <v>111</v>
      </c>
      <c r="H99" t="s">
        <v>112</v>
      </c>
      <c r="I99" t="s">
        <v>113</v>
      </c>
      <c r="J99" t="s">
        <v>114</v>
      </c>
      <c r="K99" t="s">
        <v>115</v>
      </c>
      <c r="L99" t="s">
        <v>116</v>
      </c>
      <c r="M99" t="s">
        <v>117</v>
      </c>
      <c r="N99" t="s">
        <v>118</v>
      </c>
      <c r="O99" t="s">
        <v>239</v>
      </c>
      <c r="P99" t="s">
        <v>240</v>
      </c>
      <c r="Q99" t="s">
        <v>243</v>
      </c>
      <c r="R99" t="s">
        <v>254</v>
      </c>
      <c r="S99" s="4" t="s">
        <v>91</v>
      </c>
      <c r="T99" s="2" t="s">
        <v>92</v>
      </c>
    </row>
    <row r="100" spans="1:20" x14ac:dyDescent="0.25">
      <c r="A100">
        <v>170037</v>
      </c>
      <c r="B100" t="s">
        <v>28</v>
      </c>
      <c r="C100" t="s">
        <v>5</v>
      </c>
      <c r="D100" t="s">
        <v>7</v>
      </c>
      <c r="E100" t="s">
        <v>12</v>
      </c>
      <c r="F100" t="s">
        <v>5</v>
      </c>
      <c r="G100" s="1">
        <v>594.5</v>
      </c>
      <c r="H100" s="1">
        <v>588.5</v>
      </c>
      <c r="I100" s="1">
        <v>0</v>
      </c>
      <c r="J100" s="1">
        <v>595.5</v>
      </c>
      <c r="K100" s="1">
        <v>596</v>
      </c>
      <c r="L100" s="1">
        <v>594</v>
      </c>
      <c r="M100" s="1">
        <v>598.33333333333303</v>
      </c>
      <c r="N100" s="1">
        <v>595.5</v>
      </c>
      <c r="O100" s="1">
        <v>0</v>
      </c>
      <c r="P100" s="1">
        <v>0</v>
      </c>
      <c r="Q100" s="1">
        <v>594</v>
      </c>
      <c r="R100" s="1">
        <v>596</v>
      </c>
      <c r="S100" s="4">
        <f>+(LARGE(G100:R100,1))+(LARGE(G100:R100,2))+(LARGE(G100:R100,3))+(LARGE(G100:R100,4))+(LARGE(G100:R100,5))</f>
        <v>2981.333333333333</v>
      </c>
      <c r="T100" s="2">
        <f>AVERAGEIF(G100:R100,"&gt; 0")</f>
        <v>594.7037037037037</v>
      </c>
    </row>
    <row r="101" spans="1:20" x14ac:dyDescent="0.25">
      <c r="A101">
        <v>170173</v>
      </c>
      <c r="B101" t="s">
        <v>67</v>
      </c>
      <c r="C101" t="s">
        <v>5</v>
      </c>
      <c r="D101" t="s">
        <v>7</v>
      </c>
      <c r="E101" t="s">
        <v>153</v>
      </c>
      <c r="F101" t="s">
        <v>5</v>
      </c>
      <c r="G101" s="1">
        <v>593</v>
      </c>
      <c r="H101" s="1">
        <v>587.5</v>
      </c>
      <c r="I101" s="1">
        <v>0</v>
      </c>
      <c r="J101" s="1">
        <v>589.5</v>
      </c>
      <c r="K101" s="1">
        <v>593</v>
      </c>
      <c r="L101" s="1">
        <v>594</v>
      </c>
      <c r="M101" s="1">
        <v>594.66666666666697</v>
      </c>
      <c r="N101" s="1">
        <v>593</v>
      </c>
      <c r="O101" s="1">
        <v>0</v>
      </c>
      <c r="P101" s="1">
        <v>0</v>
      </c>
      <c r="Q101" s="1">
        <v>586</v>
      </c>
      <c r="R101" s="1">
        <v>586.5</v>
      </c>
      <c r="S101" s="4">
        <f>+(LARGE(G101:R101,1))+(LARGE(G101:R101,2))+(LARGE(G101:R101,3))+(LARGE(G101:R101,4))+(LARGE(G101:R101,5))</f>
        <v>2967.666666666667</v>
      </c>
      <c r="T101" s="2">
        <f>AVERAGEIF(G101:R101,"&gt; 0")</f>
        <v>590.7962962962963</v>
      </c>
    </row>
    <row r="102" spans="1:20" x14ac:dyDescent="0.25">
      <c r="A102">
        <v>170144</v>
      </c>
      <c r="B102" t="s">
        <v>55</v>
      </c>
      <c r="C102" t="s">
        <v>5</v>
      </c>
      <c r="D102" t="s">
        <v>5</v>
      </c>
      <c r="E102" t="s">
        <v>12</v>
      </c>
      <c r="F102" t="s">
        <v>5</v>
      </c>
      <c r="G102" s="1">
        <v>0</v>
      </c>
      <c r="H102" s="1">
        <v>0</v>
      </c>
      <c r="I102" s="1">
        <v>0</v>
      </c>
      <c r="J102" s="1">
        <v>587</v>
      </c>
      <c r="K102" s="1">
        <v>596.5</v>
      </c>
      <c r="L102" s="1">
        <v>587.5</v>
      </c>
      <c r="M102" s="1">
        <v>596.66666666666697</v>
      </c>
      <c r="N102" s="1">
        <v>593.5</v>
      </c>
      <c r="O102" s="1">
        <v>0</v>
      </c>
      <c r="P102" s="1">
        <v>0</v>
      </c>
      <c r="Q102" s="1">
        <v>582</v>
      </c>
      <c r="R102" s="1">
        <v>589.5</v>
      </c>
      <c r="S102" s="4">
        <f>+(LARGE(G102:R102,1))+(LARGE(G102:R102,2))+(LARGE(G102:R102,3))+(LARGE(G102:R102,4))+(LARGE(G102:R102,5))</f>
        <v>2963.666666666667</v>
      </c>
      <c r="T102" s="2">
        <f>AVERAGEIF(G102:R102,"&gt; 0")</f>
        <v>590.38095238095241</v>
      </c>
    </row>
    <row r="103" spans="1:20" x14ac:dyDescent="0.25">
      <c r="A103">
        <v>170156</v>
      </c>
      <c r="B103" t="s">
        <v>60</v>
      </c>
      <c r="C103" t="s">
        <v>5</v>
      </c>
      <c r="D103" t="s">
        <v>5</v>
      </c>
      <c r="E103" t="s">
        <v>26</v>
      </c>
      <c r="F103" t="s">
        <v>5</v>
      </c>
      <c r="G103" s="1">
        <v>0</v>
      </c>
      <c r="H103" s="1">
        <v>587</v>
      </c>
      <c r="I103" s="1">
        <v>0</v>
      </c>
      <c r="J103" s="1">
        <v>591.5</v>
      </c>
      <c r="K103" s="1">
        <v>594</v>
      </c>
      <c r="L103" s="1">
        <v>588.5</v>
      </c>
      <c r="M103" s="1">
        <v>592</v>
      </c>
      <c r="N103" s="1">
        <v>587</v>
      </c>
      <c r="O103" s="1">
        <v>0</v>
      </c>
      <c r="P103" s="1">
        <v>0</v>
      </c>
      <c r="Q103" s="1">
        <v>594</v>
      </c>
      <c r="R103" s="1">
        <v>0</v>
      </c>
      <c r="S103" s="4">
        <f>+(LARGE(G103:R103,1))+(LARGE(G103:R103,2))+(LARGE(G103:R103,3))+(LARGE(G103:R103,4))+(LARGE(G103:R103,5))</f>
        <v>2960</v>
      </c>
      <c r="T103" s="2">
        <f>AVERAGEIF(G103:R103,"&gt; 0")</f>
        <v>590.57142857142856</v>
      </c>
    </row>
    <row r="104" spans="1:20" x14ac:dyDescent="0.25">
      <c r="A104">
        <v>170157</v>
      </c>
      <c r="B104" t="s">
        <v>229</v>
      </c>
      <c r="C104" t="s">
        <v>5</v>
      </c>
      <c r="D104" t="s">
        <v>7</v>
      </c>
      <c r="E104" t="s">
        <v>12</v>
      </c>
      <c r="F104" t="s">
        <v>5</v>
      </c>
      <c r="G104" s="1">
        <v>582</v>
      </c>
      <c r="H104" s="1">
        <v>0</v>
      </c>
      <c r="I104" s="1">
        <v>0</v>
      </c>
      <c r="J104" s="1">
        <v>585</v>
      </c>
      <c r="K104" s="1">
        <v>592.5</v>
      </c>
      <c r="L104" s="1">
        <v>590.5</v>
      </c>
      <c r="M104" s="1">
        <v>592.66666666666697</v>
      </c>
      <c r="N104" s="1">
        <v>593</v>
      </c>
      <c r="O104" s="1">
        <v>0</v>
      </c>
      <c r="P104" s="1">
        <v>0</v>
      </c>
      <c r="Q104" s="1">
        <v>0</v>
      </c>
      <c r="R104" s="1">
        <v>0</v>
      </c>
      <c r="S104" s="4">
        <f>+(LARGE(G104:R104,1))+(LARGE(G104:R104,2))+(LARGE(G104:R104,3))+(LARGE(G104:R104,4))+(LARGE(G104:R104,5))</f>
        <v>2953.666666666667</v>
      </c>
      <c r="T104" s="2">
        <f>AVERAGEIF(G104:R104,"&gt; 0")</f>
        <v>589.27777777777783</v>
      </c>
    </row>
    <row r="105" spans="1:20" x14ac:dyDescent="0.25">
      <c r="A105">
        <v>170236</v>
      </c>
      <c r="B105" t="s">
        <v>227</v>
      </c>
      <c r="C105" t="s">
        <v>5</v>
      </c>
      <c r="D105" t="s">
        <v>7</v>
      </c>
      <c r="E105" t="s">
        <v>12</v>
      </c>
      <c r="F105" t="s">
        <v>5</v>
      </c>
      <c r="G105" s="1">
        <v>0</v>
      </c>
      <c r="H105" s="1">
        <v>0</v>
      </c>
      <c r="I105" s="1">
        <v>0</v>
      </c>
      <c r="J105" s="1">
        <v>0</v>
      </c>
      <c r="K105" s="1">
        <v>587.5</v>
      </c>
      <c r="L105" s="1">
        <v>588</v>
      </c>
      <c r="M105" s="1">
        <v>584.66666666666697</v>
      </c>
      <c r="N105" s="1">
        <v>588</v>
      </c>
      <c r="O105" s="1">
        <v>0</v>
      </c>
      <c r="P105" s="1">
        <v>0</v>
      </c>
      <c r="Q105" s="1">
        <v>589</v>
      </c>
      <c r="R105" s="1">
        <v>0</v>
      </c>
      <c r="S105" s="4">
        <f>+(LARGE(G105:R105,1))+(LARGE(G105:R105,2))+(LARGE(G105:R105,3))+(LARGE(G105:R105,4))+(LARGE(G105:R105,5))</f>
        <v>2937.166666666667</v>
      </c>
      <c r="T105" s="2">
        <f>AVERAGEIF(G105:R105,"&gt; 0")</f>
        <v>587.43333333333339</v>
      </c>
    </row>
    <row r="106" spans="1:20" x14ac:dyDescent="0.25">
      <c r="A106">
        <v>170216</v>
      </c>
      <c r="B106" t="s">
        <v>86</v>
      </c>
      <c r="C106" t="s">
        <v>5</v>
      </c>
      <c r="D106" t="s">
        <v>7</v>
      </c>
      <c r="E106" t="s">
        <v>153</v>
      </c>
      <c r="F106" t="s">
        <v>5</v>
      </c>
      <c r="G106" s="1">
        <v>577.5</v>
      </c>
      <c r="H106" s="1">
        <v>0</v>
      </c>
      <c r="I106" s="1">
        <v>0</v>
      </c>
      <c r="J106" s="1">
        <v>586.5</v>
      </c>
      <c r="K106" s="1">
        <v>589.5</v>
      </c>
      <c r="L106" s="1">
        <v>578.5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584</v>
      </c>
      <c r="S106" s="4">
        <f>+(LARGE(G106:R106,1))+(LARGE(G106:R106,2))+(LARGE(G106:R106,3))+(LARGE(G106:R106,4))+(LARGE(G106:R106,5))</f>
        <v>2916</v>
      </c>
      <c r="T106" s="2">
        <f>AVERAGEIF(G106:R106,"&gt; 0")</f>
        <v>583.20000000000005</v>
      </c>
    </row>
    <row r="107" spans="1:20" x14ac:dyDescent="0.25">
      <c r="A107">
        <v>170177</v>
      </c>
      <c r="B107" t="s">
        <v>71</v>
      </c>
      <c r="C107" t="s">
        <v>5</v>
      </c>
      <c r="D107" t="s">
        <v>7</v>
      </c>
      <c r="E107" t="s">
        <v>38</v>
      </c>
      <c r="F107" t="s">
        <v>5</v>
      </c>
      <c r="G107" s="1">
        <v>0</v>
      </c>
      <c r="H107" s="1">
        <v>579.5</v>
      </c>
      <c r="I107" s="1">
        <v>583.5</v>
      </c>
      <c r="J107" s="1">
        <v>0</v>
      </c>
      <c r="K107" s="1">
        <v>0</v>
      </c>
      <c r="L107" s="1">
        <v>0</v>
      </c>
      <c r="M107" s="1">
        <v>581.33333333333303</v>
      </c>
      <c r="N107" s="1">
        <v>579.5</v>
      </c>
      <c r="O107" s="1">
        <v>0</v>
      </c>
      <c r="P107" s="1">
        <v>581.5</v>
      </c>
      <c r="Q107" s="1">
        <v>0</v>
      </c>
      <c r="R107" s="1">
        <v>0</v>
      </c>
      <c r="S107" s="4">
        <f>+(LARGE(G107:R107,1))+(LARGE(G107:R107,2))+(LARGE(G107:R107,3))+(LARGE(G107:R107,4))+(LARGE(G107:R107,5))</f>
        <v>2905.333333333333</v>
      </c>
      <c r="T107" s="2">
        <f>AVERAGEIF(G107:R107,"&gt; 0")</f>
        <v>581.06666666666661</v>
      </c>
    </row>
    <row r="108" spans="1:20" x14ac:dyDescent="0.25">
      <c r="A108">
        <v>170084</v>
      </c>
      <c r="B108" t="s">
        <v>226</v>
      </c>
      <c r="C108" t="s">
        <v>5</v>
      </c>
      <c r="D108" t="s">
        <v>7</v>
      </c>
      <c r="E108" t="s">
        <v>12</v>
      </c>
      <c r="F108" t="s">
        <v>5</v>
      </c>
      <c r="G108" s="1">
        <v>544.5</v>
      </c>
      <c r="H108" s="1">
        <v>0</v>
      </c>
      <c r="I108" s="1">
        <v>0</v>
      </c>
      <c r="J108" s="1">
        <v>576.5</v>
      </c>
      <c r="K108" s="1">
        <v>576.5</v>
      </c>
      <c r="L108" s="1">
        <v>579</v>
      </c>
      <c r="M108" s="1">
        <v>582.33333333333303</v>
      </c>
      <c r="N108" s="1">
        <v>583.5</v>
      </c>
      <c r="O108" s="1">
        <v>0</v>
      </c>
      <c r="P108" s="1">
        <v>0</v>
      </c>
      <c r="Q108" s="1">
        <v>570</v>
      </c>
      <c r="R108" s="1">
        <v>577.5</v>
      </c>
      <c r="S108" s="4">
        <f>+(LARGE(G108:R108,1))+(LARGE(G108:R108,2))+(LARGE(G108:R108,3))+(LARGE(G108:R108,4))+(LARGE(G108:R108,5))</f>
        <v>2898.833333333333</v>
      </c>
      <c r="T108" s="2">
        <f>AVERAGEIF(G108:R108,"&gt; 0")</f>
        <v>573.72916666666663</v>
      </c>
    </row>
    <row r="109" spans="1:20" x14ac:dyDescent="0.25">
      <c r="A109">
        <v>170100</v>
      </c>
      <c r="B109" t="s">
        <v>131</v>
      </c>
      <c r="C109" t="s">
        <v>5</v>
      </c>
      <c r="D109" t="s">
        <v>7</v>
      </c>
      <c r="E109" t="s">
        <v>153</v>
      </c>
      <c r="F109" t="s">
        <v>5</v>
      </c>
      <c r="G109" s="1">
        <v>0</v>
      </c>
      <c r="H109" s="1">
        <v>0</v>
      </c>
      <c r="I109" s="1">
        <v>0</v>
      </c>
      <c r="J109" s="1">
        <v>593.5</v>
      </c>
      <c r="K109" s="1">
        <v>592</v>
      </c>
      <c r="L109" s="1">
        <v>592.5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597</v>
      </c>
      <c r="S109" s="4">
        <f>+(LARGE(G109:R109,1))+(LARGE(G109:R109,2))+(LARGE(G109:R109,3))+(LARGE(G109:R109,4))+(LARGE(G109:R109,5))</f>
        <v>2375</v>
      </c>
      <c r="T109" s="2">
        <f>AVERAGEIF(G109:R109,"&gt; 0")</f>
        <v>593.75</v>
      </c>
    </row>
    <row r="110" spans="1:20" x14ac:dyDescent="0.25">
      <c r="A110">
        <v>170210</v>
      </c>
      <c r="B110" t="s">
        <v>84</v>
      </c>
      <c r="C110" t="s">
        <v>5</v>
      </c>
      <c r="D110" t="s">
        <v>7</v>
      </c>
      <c r="E110" t="s">
        <v>39</v>
      </c>
      <c r="F110" t="s">
        <v>5</v>
      </c>
      <c r="G110" s="1">
        <v>0</v>
      </c>
      <c r="H110" s="1">
        <v>586</v>
      </c>
      <c r="I110" s="1">
        <v>0</v>
      </c>
      <c r="J110" s="1">
        <v>0</v>
      </c>
      <c r="K110" s="1">
        <v>0</v>
      </c>
      <c r="L110" s="1">
        <v>0</v>
      </c>
      <c r="M110" s="1">
        <v>593.33333333333303</v>
      </c>
      <c r="N110" s="1">
        <v>590</v>
      </c>
      <c r="O110" s="1">
        <v>0</v>
      </c>
      <c r="P110" s="1">
        <v>590.5</v>
      </c>
      <c r="Q110" s="1">
        <v>0</v>
      </c>
      <c r="R110" s="1">
        <v>0</v>
      </c>
      <c r="S110" s="4">
        <f>+(LARGE(G110:R110,1))+(LARGE(G110:R110,2))+(LARGE(G110:R110,3))+(LARGE(G110:R110,4))+(LARGE(G110:R110,5))</f>
        <v>2359.833333333333</v>
      </c>
      <c r="T110" s="2">
        <f>AVERAGEIF(G110:R110,"&gt; 0")</f>
        <v>589.95833333333326</v>
      </c>
    </row>
    <row r="111" spans="1:20" x14ac:dyDescent="0.25">
      <c r="A111">
        <v>170004</v>
      </c>
      <c r="B111" t="s">
        <v>6</v>
      </c>
      <c r="C111" t="s">
        <v>5</v>
      </c>
      <c r="D111" t="s">
        <v>7</v>
      </c>
      <c r="E111" t="s">
        <v>39</v>
      </c>
      <c r="F111" t="s">
        <v>5</v>
      </c>
      <c r="G111" s="1">
        <v>0</v>
      </c>
      <c r="H111" s="1">
        <v>585</v>
      </c>
      <c r="I111" s="1">
        <v>0</v>
      </c>
      <c r="J111" s="1">
        <v>0</v>
      </c>
      <c r="K111" s="1">
        <v>0</v>
      </c>
      <c r="L111" s="1">
        <v>0</v>
      </c>
      <c r="M111" s="1">
        <v>590.33333333333303</v>
      </c>
      <c r="N111" s="1">
        <v>584</v>
      </c>
      <c r="O111" s="1">
        <v>0</v>
      </c>
      <c r="P111" s="1">
        <v>582</v>
      </c>
      <c r="Q111" s="1">
        <v>0</v>
      </c>
      <c r="R111" s="1">
        <v>0</v>
      </c>
      <c r="S111" s="4">
        <f>+(LARGE(G111:R111,1))+(LARGE(G111:R111,2))+(LARGE(G111:R111,3))+(LARGE(G111:R111,4))+(LARGE(G111:R111,5))</f>
        <v>2341.333333333333</v>
      </c>
      <c r="T111" s="2">
        <f>AVERAGEIF(G111:R111,"&gt; 0")</f>
        <v>585.33333333333326</v>
      </c>
    </row>
    <row r="112" spans="1:20" x14ac:dyDescent="0.25">
      <c r="A112">
        <v>170238</v>
      </c>
      <c r="B112" t="s">
        <v>209</v>
      </c>
      <c r="C112" t="s">
        <v>5</v>
      </c>
      <c r="D112" t="s">
        <v>5</v>
      </c>
      <c r="E112" t="s">
        <v>26</v>
      </c>
      <c r="F112" t="s">
        <v>5</v>
      </c>
      <c r="G112" s="1">
        <v>0</v>
      </c>
      <c r="H112" s="1">
        <v>0</v>
      </c>
      <c r="I112" s="1">
        <v>0</v>
      </c>
      <c r="J112" s="1">
        <v>588</v>
      </c>
      <c r="K112" s="1">
        <v>587.5</v>
      </c>
      <c r="L112" s="1">
        <v>0</v>
      </c>
      <c r="M112" s="1">
        <v>574</v>
      </c>
      <c r="N112" s="1">
        <v>583</v>
      </c>
      <c r="O112" s="1">
        <v>0</v>
      </c>
      <c r="P112" s="1">
        <v>0</v>
      </c>
      <c r="Q112" s="1">
        <v>0</v>
      </c>
      <c r="R112" s="1">
        <v>0</v>
      </c>
      <c r="S112" s="4">
        <f>+(LARGE(G112:R112,1))+(LARGE(G112:R112,2))+(LARGE(G112:R112,3))+(LARGE(G112:R112,4))+(LARGE(G112:R112,5))</f>
        <v>2332.5</v>
      </c>
      <c r="T112" s="2">
        <f>AVERAGEIF(G112:R112,"&gt; 0")</f>
        <v>583.125</v>
      </c>
    </row>
    <row r="113" spans="1:20" x14ac:dyDescent="0.25">
      <c r="A113">
        <v>170145</v>
      </c>
      <c r="B113" t="s">
        <v>174</v>
      </c>
      <c r="C113" t="s">
        <v>5</v>
      </c>
      <c r="D113" t="s">
        <v>7</v>
      </c>
      <c r="E113" t="s">
        <v>154</v>
      </c>
      <c r="F113" t="s">
        <v>5</v>
      </c>
      <c r="G113" s="1">
        <v>0</v>
      </c>
      <c r="H113" s="1">
        <v>580</v>
      </c>
      <c r="I113" s="1">
        <v>0</v>
      </c>
      <c r="J113" s="1">
        <v>0</v>
      </c>
      <c r="K113" s="1">
        <v>0</v>
      </c>
      <c r="L113" s="1">
        <v>0</v>
      </c>
      <c r="M113" s="1">
        <v>590.66666666666697</v>
      </c>
      <c r="N113" s="1">
        <v>590</v>
      </c>
      <c r="O113" s="1">
        <v>0</v>
      </c>
      <c r="P113" s="1">
        <v>0</v>
      </c>
      <c r="Q113" s="1">
        <v>571.5</v>
      </c>
      <c r="R113" s="1">
        <v>0</v>
      </c>
      <c r="S113" s="4">
        <f>+(LARGE(G113:R113,1))+(LARGE(G113:R113,2))+(LARGE(G113:R113,3))+(LARGE(G113:R113,4))+(LARGE(G113:R113,5))</f>
        <v>2332.166666666667</v>
      </c>
      <c r="T113" s="2">
        <f>AVERAGEIF(G113:R113,"&gt; 0")</f>
        <v>583.04166666666674</v>
      </c>
    </row>
    <row r="114" spans="1:20" x14ac:dyDescent="0.25">
      <c r="A114">
        <v>170209</v>
      </c>
      <c r="B114" t="s">
        <v>83</v>
      </c>
      <c r="C114" t="s">
        <v>5</v>
      </c>
      <c r="D114" t="s">
        <v>7</v>
      </c>
      <c r="E114" t="s">
        <v>39</v>
      </c>
      <c r="F114" t="s">
        <v>5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584.33333333333303</v>
      </c>
      <c r="N114" s="1">
        <v>586</v>
      </c>
      <c r="O114" s="1">
        <v>0</v>
      </c>
      <c r="P114" s="1">
        <v>591</v>
      </c>
      <c r="Q114" s="1">
        <v>0</v>
      </c>
      <c r="R114" s="1">
        <v>0</v>
      </c>
      <c r="S114" s="4">
        <f>+(LARGE(G114:R114,1))+(LARGE(G114:R114,2))+(LARGE(G114:R114,3))+(LARGE(G114:R114,4))+(LARGE(G114:R114,5))</f>
        <v>1761.333333333333</v>
      </c>
      <c r="T114" s="2">
        <f>AVERAGEIF(G114:R114,"&gt; 0")</f>
        <v>587.11111111111097</v>
      </c>
    </row>
    <row r="115" spans="1:20" x14ac:dyDescent="0.25">
      <c r="A115">
        <v>170223</v>
      </c>
      <c r="B115" t="s">
        <v>176</v>
      </c>
      <c r="C115" t="s">
        <v>5</v>
      </c>
      <c r="D115" t="s">
        <v>7</v>
      </c>
      <c r="E115" t="s">
        <v>12</v>
      </c>
      <c r="F115" t="s">
        <v>5</v>
      </c>
      <c r="G115" s="1">
        <v>0</v>
      </c>
      <c r="H115" s="1">
        <v>0</v>
      </c>
      <c r="I115" s="1">
        <v>0</v>
      </c>
      <c r="J115" s="1">
        <v>589.5</v>
      </c>
      <c r="K115" s="1">
        <v>582</v>
      </c>
      <c r="L115" s="1">
        <v>582.5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4">
        <f>+(LARGE(G115:R115,1))+(LARGE(G115:R115,2))+(LARGE(G115:R115,3))+(LARGE(G115:R115,4))+(LARGE(G115:R115,5))</f>
        <v>1754</v>
      </c>
      <c r="T115" s="2">
        <f>AVERAGEIF(G115:R115,"&gt; 0")</f>
        <v>584.66666666666663</v>
      </c>
    </row>
    <row r="116" spans="1:20" x14ac:dyDescent="0.25">
      <c r="A116">
        <v>170241</v>
      </c>
      <c r="B116" t="s">
        <v>225</v>
      </c>
      <c r="C116" t="s">
        <v>5</v>
      </c>
      <c r="D116" t="s">
        <v>5</v>
      </c>
      <c r="E116" t="s">
        <v>39</v>
      </c>
      <c r="F116" t="s">
        <v>5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582.33333333333303</v>
      </c>
      <c r="N116" s="1">
        <v>579.5</v>
      </c>
      <c r="O116" s="1">
        <v>0</v>
      </c>
      <c r="P116" s="1">
        <v>580</v>
      </c>
      <c r="Q116" s="1">
        <v>0</v>
      </c>
      <c r="R116" s="1">
        <v>0</v>
      </c>
      <c r="S116" s="4">
        <f>+(LARGE(G116:R116,1))+(LARGE(G116:R116,2))+(LARGE(G116:R116,3))+(LARGE(G116:R116,4))+(LARGE(G116:R116,5))</f>
        <v>1741.833333333333</v>
      </c>
      <c r="T116" s="2">
        <f>AVERAGEIF(G116:R116,"&gt; 0")</f>
        <v>580.61111111111097</v>
      </c>
    </row>
    <row r="117" spans="1:20" x14ac:dyDescent="0.25">
      <c r="A117">
        <v>170233</v>
      </c>
      <c r="B117" t="s">
        <v>204</v>
      </c>
      <c r="C117" t="s">
        <v>5</v>
      </c>
      <c r="D117" t="s">
        <v>5</v>
      </c>
      <c r="E117" t="s">
        <v>153</v>
      </c>
      <c r="F117" t="s">
        <v>5</v>
      </c>
      <c r="G117" s="1">
        <v>0</v>
      </c>
      <c r="H117" s="1">
        <v>0</v>
      </c>
      <c r="I117" s="1">
        <v>0</v>
      </c>
      <c r="J117" s="1">
        <v>0</v>
      </c>
      <c r="K117" s="1">
        <v>561.5</v>
      </c>
      <c r="L117" s="1">
        <v>561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577</v>
      </c>
      <c r="S117" s="4">
        <f>+(LARGE(G117:R117,1))+(LARGE(G117:R117,2))+(LARGE(G117:R117,3))+(LARGE(G117:R117,4))+(LARGE(G117:R117,5))</f>
        <v>1699.5</v>
      </c>
      <c r="T117" s="2">
        <f>AVERAGEIF(G117:R117,"&gt; 0")</f>
        <v>566.5</v>
      </c>
    </row>
    <row r="118" spans="1:20" x14ac:dyDescent="0.25">
      <c r="A118">
        <v>170192</v>
      </c>
      <c r="B118" t="s">
        <v>76</v>
      </c>
      <c r="C118" t="s">
        <v>5</v>
      </c>
      <c r="D118" t="s">
        <v>7</v>
      </c>
      <c r="E118" t="s">
        <v>153</v>
      </c>
      <c r="F118" t="s">
        <v>5</v>
      </c>
      <c r="G118" s="1">
        <v>564.5</v>
      </c>
      <c r="H118" s="1">
        <v>0</v>
      </c>
      <c r="I118" s="1">
        <v>0</v>
      </c>
      <c r="J118" s="1">
        <v>561</v>
      </c>
      <c r="K118" s="1">
        <v>0</v>
      </c>
      <c r="L118" s="1">
        <v>540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4">
        <f>+(LARGE(G118:R118,1))+(LARGE(G118:R118,2))+(LARGE(G118:R118,3))+(LARGE(G118:R118,4))+(LARGE(G118:R118,5))</f>
        <v>1665.5</v>
      </c>
      <c r="T118" s="2">
        <f>AVERAGEIF(G118:R118,"&gt; 0")</f>
        <v>555.16666666666663</v>
      </c>
    </row>
    <row r="119" spans="1:20" x14ac:dyDescent="0.25">
      <c r="A119">
        <v>170230</v>
      </c>
      <c r="B119" t="s">
        <v>208</v>
      </c>
      <c r="C119" t="s">
        <v>5</v>
      </c>
      <c r="D119" t="s">
        <v>5</v>
      </c>
      <c r="E119" t="s">
        <v>153</v>
      </c>
      <c r="F119" t="s">
        <v>5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593</v>
      </c>
      <c r="M119" s="1">
        <v>0</v>
      </c>
      <c r="N119" s="1">
        <v>0</v>
      </c>
      <c r="O119" s="1">
        <v>0</v>
      </c>
      <c r="P119" s="1">
        <v>0</v>
      </c>
      <c r="Q119" s="1">
        <v>588.5</v>
      </c>
      <c r="R119" s="1">
        <v>0</v>
      </c>
      <c r="S119" s="4">
        <f>+(LARGE(G119:R119,1))+(LARGE(G119:R119,2))+(LARGE(G119:R119,3))+(LARGE(G119:R119,4))+(LARGE(G119:R119,5))</f>
        <v>1181.5</v>
      </c>
      <c r="T119" s="2">
        <f>AVERAGEIF(G119:R119,"&gt; 0")</f>
        <v>590.75</v>
      </c>
    </row>
    <row r="120" spans="1:20" x14ac:dyDescent="0.25">
      <c r="A120">
        <v>170087</v>
      </c>
      <c r="B120" t="s">
        <v>41</v>
      </c>
      <c r="C120" t="s">
        <v>5</v>
      </c>
      <c r="D120" t="s">
        <v>7</v>
      </c>
      <c r="E120" t="s">
        <v>39</v>
      </c>
      <c r="F120" t="s">
        <v>5</v>
      </c>
      <c r="G120" s="1">
        <v>0</v>
      </c>
      <c r="H120" s="1">
        <v>0</v>
      </c>
      <c r="I120" s="1">
        <v>582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577</v>
      </c>
      <c r="Q120" s="1">
        <v>0</v>
      </c>
      <c r="R120" s="1">
        <v>0</v>
      </c>
      <c r="S120" s="4">
        <f>+(LARGE(G120:R120,1))+(LARGE(G120:R120,2))+(LARGE(G120:R120,3))+(LARGE(G120:R120,4))+(LARGE(G120:R120,5))</f>
        <v>1159</v>
      </c>
      <c r="T120" s="2">
        <f>AVERAGEIF(G120:R120,"&gt; 0")</f>
        <v>579.5</v>
      </c>
    </row>
    <row r="121" spans="1:20" x14ac:dyDescent="0.25">
      <c r="A121">
        <v>170232</v>
      </c>
      <c r="B121" t="s">
        <v>210</v>
      </c>
      <c r="C121" t="s">
        <v>5</v>
      </c>
      <c r="D121" t="s">
        <v>7</v>
      </c>
      <c r="E121" t="s">
        <v>153</v>
      </c>
      <c r="F121" t="s">
        <v>5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568.5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588.5</v>
      </c>
      <c r="S121" s="4">
        <f>+(LARGE(G121:R121,1))+(LARGE(G121:R121,2))+(LARGE(G121:R121,3))+(LARGE(G121:R121,4))+(LARGE(G121:R121,5))</f>
        <v>1157</v>
      </c>
      <c r="T121" s="2">
        <f>AVERAGEIF(G121:R121,"&gt; 0")</f>
        <v>578.5</v>
      </c>
    </row>
    <row r="122" spans="1:20" x14ac:dyDescent="0.25">
      <c r="A122">
        <v>170185</v>
      </c>
      <c r="B122" t="s">
        <v>73</v>
      </c>
      <c r="C122" t="s">
        <v>5</v>
      </c>
      <c r="D122" t="s">
        <v>7</v>
      </c>
      <c r="E122" t="s">
        <v>26</v>
      </c>
      <c r="F122" t="s">
        <v>5</v>
      </c>
      <c r="G122" s="1">
        <v>0</v>
      </c>
      <c r="H122" s="1">
        <v>577</v>
      </c>
      <c r="I122" s="1">
        <v>0</v>
      </c>
      <c r="J122" s="1">
        <v>575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4">
        <f>+(LARGE(G122:R122,1))+(LARGE(G122:R122,2))+(LARGE(G122:R122,3))+(LARGE(G122:R122,4))+(LARGE(G122:R122,5))</f>
        <v>1152</v>
      </c>
      <c r="T122" s="2">
        <f>AVERAGEIF(G122:R122,"&gt; 0")</f>
        <v>576</v>
      </c>
    </row>
    <row r="123" spans="1:20" x14ac:dyDescent="0.25">
      <c r="A123">
        <v>170088</v>
      </c>
      <c r="B123" t="s">
        <v>42</v>
      </c>
      <c r="C123" t="s">
        <v>5</v>
      </c>
      <c r="D123" t="s">
        <v>5</v>
      </c>
      <c r="E123" t="s">
        <v>39</v>
      </c>
      <c r="F123" t="s">
        <v>5</v>
      </c>
      <c r="G123" s="1">
        <v>0</v>
      </c>
      <c r="H123" s="1">
        <v>0</v>
      </c>
      <c r="I123" s="1">
        <v>574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575.5</v>
      </c>
      <c r="Q123" s="1">
        <v>0</v>
      </c>
      <c r="R123" s="1">
        <v>0</v>
      </c>
      <c r="S123" s="4">
        <f>+(LARGE(G123:R123,1))+(LARGE(G123:R123,2))+(LARGE(G123:R123,3))+(LARGE(G123:R123,4))+(LARGE(G123:R123,5))</f>
        <v>1149.5</v>
      </c>
      <c r="T123" s="2">
        <f>AVERAGEIF(G123:R123,"&gt; 0")</f>
        <v>574.75</v>
      </c>
    </row>
    <row r="124" spans="1:20" x14ac:dyDescent="0.25">
      <c r="A124">
        <v>170103</v>
      </c>
      <c r="B124" t="s">
        <v>228</v>
      </c>
      <c r="C124" t="s">
        <v>5</v>
      </c>
      <c r="D124" t="s">
        <v>7</v>
      </c>
      <c r="E124" t="s">
        <v>39</v>
      </c>
      <c r="F124" t="s">
        <v>5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566.66666666666697</v>
      </c>
      <c r="N124" s="1">
        <v>577.5</v>
      </c>
      <c r="O124" s="1">
        <v>0</v>
      </c>
      <c r="P124" s="1">
        <v>0</v>
      </c>
      <c r="Q124" s="1">
        <v>0</v>
      </c>
      <c r="R124" s="1">
        <v>0</v>
      </c>
      <c r="S124" s="4">
        <f>+(LARGE(G124:R124,1))+(LARGE(G124:R124,2))+(LARGE(G124:R124,3))+(LARGE(G124:R124,4))+(LARGE(G124:R124,5))</f>
        <v>1144.166666666667</v>
      </c>
      <c r="T124" s="2">
        <f>AVERAGEIF(G124:R124,"&gt; 0")</f>
        <v>572.08333333333348</v>
      </c>
    </row>
    <row r="125" spans="1:20" x14ac:dyDescent="0.25">
      <c r="A125">
        <v>170108</v>
      </c>
      <c r="B125" t="s">
        <v>47</v>
      </c>
      <c r="C125" t="s">
        <v>5</v>
      </c>
      <c r="D125" t="s">
        <v>7</v>
      </c>
      <c r="E125" t="s">
        <v>153</v>
      </c>
      <c r="F125" t="s">
        <v>5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561.5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569.5</v>
      </c>
      <c r="S125" s="4">
        <f>+(LARGE(G125:R125,1))+(LARGE(G125:R125,2))+(LARGE(G125:R125,3))+(LARGE(G125:R125,4))+(LARGE(G125:R125,5))</f>
        <v>1131</v>
      </c>
      <c r="T125" s="2">
        <f>AVERAGEIF(G125:R125,"&gt; 0")</f>
        <v>565.5</v>
      </c>
    </row>
    <row r="126" spans="1:20" x14ac:dyDescent="0.25">
      <c r="A126">
        <v>170198</v>
      </c>
      <c r="B126" t="s">
        <v>79</v>
      </c>
      <c r="C126" t="s">
        <v>5</v>
      </c>
      <c r="D126" t="s">
        <v>7</v>
      </c>
      <c r="E126" t="s">
        <v>153</v>
      </c>
      <c r="F126" t="s">
        <v>5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597</v>
      </c>
      <c r="S126" s="4">
        <f>+(LARGE(G126:R126,1))+(LARGE(G126:R126,2))+(LARGE(G126:R126,3))+(LARGE(G126:R126,4))+(LARGE(G126:R126,5))</f>
        <v>597</v>
      </c>
      <c r="T126" s="2">
        <f>AVERAGEIF(G126:R126,"&gt; 0")</f>
        <v>597</v>
      </c>
    </row>
    <row r="127" spans="1:20" x14ac:dyDescent="0.25">
      <c r="A127">
        <v>170095</v>
      </c>
      <c r="B127" t="s">
        <v>43</v>
      </c>
      <c r="C127" t="s">
        <v>5</v>
      </c>
      <c r="D127" t="s">
        <v>7</v>
      </c>
      <c r="E127" t="s">
        <v>12</v>
      </c>
      <c r="F127" t="s">
        <v>5</v>
      </c>
      <c r="G127" s="1">
        <v>0</v>
      </c>
      <c r="H127" s="1">
        <v>0</v>
      </c>
      <c r="I127" s="1">
        <v>0</v>
      </c>
      <c r="J127" s="1">
        <v>589.5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4">
        <f>+(LARGE(G127:R127,1))+(LARGE(G127:R127,2))+(LARGE(G127:R127,3))+(LARGE(G127:R127,4))+(LARGE(G127:R127,5))</f>
        <v>589.5</v>
      </c>
      <c r="T127" s="2">
        <f>AVERAGEIF(G127:R127,"&gt; 0")</f>
        <v>589.5</v>
      </c>
    </row>
    <row r="128" spans="1:20" x14ac:dyDescent="0.25">
      <c r="A128">
        <v>170038</v>
      </c>
      <c r="B128" t="s">
        <v>150</v>
      </c>
      <c r="C128" t="s">
        <v>5</v>
      </c>
      <c r="D128" t="s">
        <v>5</v>
      </c>
      <c r="E128" t="s">
        <v>12</v>
      </c>
      <c r="F128" t="s">
        <v>5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588</v>
      </c>
      <c r="R128" s="1">
        <v>0</v>
      </c>
      <c r="S128" s="4">
        <f>+(LARGE(G128:R128,1))+(LARGE(G128:R128,2))+(LARGE(G128:R128,3))+(LARGE(G128:R128,4))+(LARGE(G128:R128,5))</f>
        <v>588</v>
      </c>
      <c r="T128" s="2">
        <f>AVERAGEIF(G128:R128,"&gt; 0")</f>
        <v>588</v>
      </c>
    </row>
    <row r="129" spans="1:20" x14ac:dyDescent="0.25">
      <c r="A129">
        <v>170032</v>
      </c>
      <c r="B129" t="s">
        <v>130</v>
      </c>
      <c r="C129" t="s">
        <v>5</v>
      </c>
      <c r="D129" t="s">
        <v>7</v>
      </c>
      <c r="E129" t="s">
        <v>14</v>
      </c>
      <c r="F129" t="s">
        <v>5</v>
      </c>
      <c r="G129" s="1">
        <v>0</v>
      </c>
      <c r="H129" s="1">
        <v>0</v>
      </c>
      <c r="I129" s="1">
        <v>587.5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4">
        <f>+(LARGE(G129:R129,1))+(LARGE(G129:R129,2))+(LARGE(G129:R129,3))+(LARGE(G129:R129,4))+(LARGE(G129:R129,5))</f>
        <v>587.5</v>
      </c>
      <c r="T129" s="2">
        <f>AVERAGEIF(G129:R129,"&gt; 0")</f>
        <v>587.5</v>
      </c>
    </row>
    <row r="130" spans="1:20" x14ac:dyDescent="0.25">
      <c r="A130">
        <v>170138</v>
      </c>
      <c r="B130" t="s">
        <v>53</v>
      </c>
      <c r="C130" t="s">
        <v>5</v>
      </c>
      <c r="D130" t="s">
        <v>7</v>
      </c>
      <c r="E130" t="s">
        <v>153</v>
      </c>
      <c r="F130" t="s">
        <v>5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587.5</v>
      </c>
      <c r="S130" s="4">
        <f>+(LARGE(G130:R130,1))+(LARGE(G130:R130,2))+(LARGE(G130:R130,3))+(LARGE(G130:R130,4))+(LARGE(G130:R130,5))</f>
        <v>587.5</v>
      </c>
      <c r="T130" s="2">
        <f>AVERAGEIF(G130:R130,"&gt; 0")</f>
        <v>587.5</v>
      </c>
    </row>
    <row r="131" spans="1:20" x14ac:dyDescent="0.25">
      <c r="A131">
        <v>170071</v>
      </c>
      <c r="B131" t="s">
        <v>198</v>
      </c>
      <c r="C131" t="s">
        <v>5</v>
      </c>
      <c r="D131" t="s">
        <v>5</v>
      </c>
      <c r="E131" t="s">
        <v>26</v>
      </c>
      <c r="F131" t="s">
        <v>5</v>
      </c>
      <c r="G131" s="1">
        <v>0</v>
      </c>
      <c r="H131" s="1">
        <v>0</v>
      </c>
      <c r="I131" s="1">
        <v>0</v>
      </c>
      <c r="J131" s="1">
        <v>587.5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4">
        <f>+(LARGE(G131:R131,1))+(LARGE(G131:R131,2))+(LARGE(G131:R131,3))+(LARGE(G131:R131,4))+(LARGE(G131:R131,5))</f>
        <v>587.5</v>
      </c>
      <c r="T131" s="2">
        <f>AVERAGEIF(G131:R131,"&gt; 0")</f>
        <v>587.5</v>
      </c>
    </row>
    <row r="132" spans="1:20" x14ac:dyDescent="0.25">
      <c r="A132">
        <v>170101</v>
      </c>
      <c r="B132" t="s">
        <v>132</v>
      </c>
      <c r="C132" t="s">
        <v>5</v>
      </c>
      <c r="D132" t="s">
        <v>7</v>
      </c>
      <c r="E132" t="s">
        <v>153</v>
      </c>
      <c r="F132" t="s">
        <v>5</v>
      </c>
      <c r="G132" s="1">
        <v>0</v>
      </c>
      <c r="H132" s="1">
        <v>0</v>
      </c>
      <c r="I132" s="1">
        <v>0</v>
      </c>
      <c r="J132" s="1">
        <v>0</v>
      </c>
      <c r="K132" s="1">
        <v>584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4">
        <f>+(LARGE(G132:R132,1))+(LARGE(G132:R132,2))+(LARGE(G132:R132,3))+(LARGE(G132:R132,4))+(LARGE(G132:R132,5))</f>
        <v>584</v>
      </c>
      <c r="T132" s="2">
        <f>AVERAGEIF(G132:R132,"&gt; 0")</f>
        <v>584</v>
      </c>
    </row>
    <row r="133" spans="1:20" x14ac:dyDescent="0.25">
      <c r="A133">
        <v>170224</v>
      </c>
      <c r="B133" t="s">
        <v>211</v>
      </c>
      <c r="C133" t="s">
        <v>5</v>
      </c>
      <c r="D133" t="s">
        <v>5</v>
      </c>
      <c r="E133" t="s">
        <v>12</v>
      </c>
      <c r="F133" t="s">
        <v>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583.5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4">
        <f>+(LARGE(G133:R133,1))+(LARGE(G133:R133,2))+(LARGE(G133:R133,3))+(LARGE(G133:R133,4))+(LARGE(G133:R133,5))</f>
        <v>583.5</v>
      </c>
      <c r="T133" s="2">
        <f>AVERAGEIF(G133:R133,"&gt; 0")</f>
        <v>583.5</v>
      </c>
    </row>
    <row r="134" spans="1:20" x14ac:dyDescent="0.25">
      <c r="A134">
        <v>170152</v>
      </c>
      <c r="B134" t="s">
        <v>59</v>
      </c>
      <c r="C134" t="s">
        <v>5</v>
      </c>
      <c r="D134" t="s">
        <v>7</v>
      </c>
      <c r="E134" t="s">
        <v>39</v>
      </c>
      <c r="F134" t="s">
        <v>5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580.5</v>
      </c>
      <c r="Q134" s="1">
        <v>0</v>
      </c>
      <c r="R134" s="1">
        <v>0</v>
      </c>
      <c r="S134" s="4">
        <f>+(LARGE(G134:R134,1))+(LARGE(G134:R134,2))+(LARGE(G134:R134,3))+(LARGE(G134:R134,4))+(LARGE(G134:R134,5))</f>
        <v>580.5</v>
      </c>
      <c r="T134" s="2">
        <f>AVERAGEIF(G134:R134,"&gt; 0")</f>
        <v>580.5</v>
      </c>
    </row>
    <row r="135" spans="1:20" x14ac:dyDescent="0.25">
      <c r="A135">
        <v>170148</v>
      </c>
      <c r="B135" t="s">
        <v>175</v>
      </c>
      <c r="C135" t="s">
        <v>5</v>
      </c>
      <c r="D135" t="s">
        <v>7</v>
      </c>
      <c r="E135"/>
      <c r="F135" t="s">
        <v>5</v>
      </c>
      <c r="G135" s="1">
        <v>0</v>
      </c>
      <c r="H135" s="1">
        <v>577.5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4">
        <f>+(LARGE(G135:R135,1))+(LARGE(G135:R135,2))+(LARGE(G135:R135,3))+(LARGE(G135:R135,4))+(LARGE(G135:R135,5))</f>
        <v>577.5</v>
      </c>
      <c r="T135" s="2">
        <f>AVERAGEIF(G135:R135,"&gt; 0")</f>
        <v>577.5</v>
      </c>
    </row>
    <row r="136" spans="1:20" x14ac:dyDescent="0.25">
      <c r="A136">
        <v>170151</v>
      </c>
      <c r="B136" t="s">
        <v>58</v>
      </c>
      <c r="C136" t="s">
        <v>5</v>
      </c>
      <c r="D136" t="s">
        <v>7</v>
      </c>
      <c r="E136" t="s">
        <v>14</v>
      </c>
      <c r="F136" t="s">
        <v>5</v>
      </c>
      <c r="G136" s="1">
        <v>0</v>
      </c>
      <c r="H136" s="1">
        <v>0</v>
      </c>
      <c r="I136" s="1">
        <v>577.5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4">
        <f>+(LARGE(G136:R136,1))+(LARGE(G136:R136,2))+(LARGE(G136:R136,3))+(LARGE(G136:R136,4))+(LARGE(G136:R136,5))</f>
        <v>577.5</v>
      </c>
      <c r="T136" s="2">
        <f>AVERAGEIF(G136:R136,"&gt; 0")</f>
        <v>577.5</v>
      </c>
    </row>
    <row r="137" spans="1:20" x14ac:dyDescent="0.25">
      <c r="A137">
        <v>170028</v>
      </c>
      <c r="B137" t="s">
        <v>24</v>
      </c>
      <c r="C137" t="s">
        <v>5</v>
      </c>
      <c r="D137" t="s">
        <v>7</v>
      </c>
      <c r="E137" t="s">
        <v>39</v>
      </c>
      <c r="F137" t="s">
        <v>5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576</v>
      </c>
      <c r="Q137" s="1">
        <v>0</v>
      </c>
      <c r="R137" s="1">
        <v>0</v>
      </c>
      <c r="S137" s="4">
        <f>+(LARGE(G137:R137,1))+(LARGE(G137:R137,2))+(LARGE(G137:R137,3))+(LARGE(G137:R137,4))+(LARGE(G137:R137,5))</f>
        <v>576</v>
      </c>
      <c r="T137" s="2">
        <f>AVERAGEIF(G137:R137,"&gt; 0")</f>
        <v>576</v>
      </c>
    </row>
    <row r="138" spans="1:20" x14ac:dyDescent="0.25">
      <c r="A138">
        <v>170248</v>
      </c>
      <c r="B138" t="s">
        <v>238</v>
      </c>
      <c r="C138" t="s">
        <v>5</v>
      </c>
      <c r="D138" t="s">
        <v>7</v>
      </c>
      <c r="E138" t="s">
        <v>154</v>
      </c>
      <c r="F138" t="s">
        <v>5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566</v>
      </c>
      <c r="R138" s="1">
        <v>0</v>
      </c>
      <c r="S138" s="4">
        <f>+(LARGE(G138:R138,1))+(LARGE(G138:R138,2))+(LARGE(G138:R138,3))+(LARGE(G138:R138,4))+(LARGE(G138:R138,5))</f>
        <v>566</v>
      </c>
      <c r="T138" s="2">
        <f>AVERAGEIF(G138:R138,"&gt; 0")</f>
        <v>566</v>
      </c>
    </row>
    <row r="139" spans="1:20" x14ac:dyDescent="0.25">
      <c r="A139">
        <v>170247</v>
      </c>
      <c r="B139" t="s">
        <v>237</v>
      </c>
      <c r="C139" t="s">
        <v>5</v>
      </c>
      <c r="D139" t="s">
        <v>7</v>
      </c>
      <c r="E139" t="s">
        <v>154</v>
      </c>
      <c r="F139" t="s">
        <v>5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564.5</v>
      </c>
      <c r="R139" s="1">
        <v>0</v>
      </c>
      <c r="S139" s="4">
        <f>+(LARGE(G139:R139,1))+(LARGE(G139:R139,2))+(LARGE(G139:R139,3))+(LARGE(G139:R139,4))+(LARGE(G139:R139,5))</f>
        <v>564.5</v>
      </c>
      <c r="T139" s="2">
        <f>AVERAGEIF(G139:R139,"&gt; 0")</f>
        <v>564.5</v>
      </c>
    </row>
    <row r="140" spans="1:20" x14ac:dyDescent="0.25">
      <c r="A140">
        <v>170196</v>
      </c>
      <c r="B140" t="s">
        <v>77</v>
      </c>
      <c r="C140" t="s">
        <v>5</v>
      </c>
      <c r="D140" t="s">
        <v>7</v>
      </c>
      <c r="E140" t="s">
        <v>39</v>
      </c>
      <c r="F140" t="s">
        <v>5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563</v>
      </c>
      <c r="Q140" s="1">
        <v>0</v>
      </c>
      <c r="R140" s="1">
        <v>0</v>
      </c>
      <c r="S140" s="4">
        <f>+(LARGE(G140:R140,1))+(LARGE(G140:R140,2))+(LARGE(G140:R140,3))+(LARGE(G140:R140,4))+(LARGE(G140:R140,5))</f>
        <v>563</v>
      </c>
      <c r="T140" s="2">
        <f>AVERAGEIF(G140:R140,"&gt; 0")</f>
        <v>563</v>
      </c>
    </row>
    <row r="141" spans="1:20" x14ac:dyDescent="0.25">
      <c r="A141">
        <v>170249</v>
      </c>
      <c r="B141" t="s">
        <v>248</v>
      </c>
      <c r="C141" t="s">
        <v>5</v>
      </c>
      <c r="D141" t="s">
        <v>5</v>
      </c>
      <c r="E141" t="s">
        <v>153</v>
      </c>
      <c r="F141" t="s">
        <v>5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562</v>
      </c>
      <c r="S141" s="4">
        <f>+(LARGE(G141:R141,1))+(LARGE(G141:R141,2))+(LARGE(G141:R141,3))+(LARGE(G141:R141,4))+(LARGE(G141:R141,5))</f>
        <v>562</v>
      </c>
      <c r="T141" s="2">
        <f>AVERAGEIF(G141:R141,"&gt; 0")</f>
        <v>562</v>
      </c>
    </row>
    <row r="142" spans="1:20" x14ac:dyDescent="0.25">
      <c r="A142">
        <v>170055</v>
      </c>
      <c r="B142" t="s">
        <v>190</v>
      </c>
      <c r="C142" t="s">
        <v>5</v>
      </c>
      <c r="D142" t="s">
        <v>7</v>
      </c>
      <c r="E142" t="s">
        <v>14</v>
      </c>
      <c r="F142" t="s">
        <v>5</v>
      </c>
      <c r="G142" s="1">
        <v>0</v>
      </c>
      <c r="H142" s="1">
        <v>0</v>
      </c>
      <c r="I142" s="1">
        <v>560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4">
        <f>+(LARGE(G142:R142,1))+(LARGE(G142:R142,2))+(LARGE(G142:R142,3))+(LARGE(G142:R142,4))+(LARGE(G142:R142,5))</f>
        <v>560</v>
      </c>
      <c r="T142" s="2">
        <f>AVERAGEIF(G142:R142,"&gt; 0")</f>
        <v>560</v>
      </c>
    </row>
    <row r="143" spans="1:20" x14ac:dyDescent="0.25">
      <c r="A143">
        <v>170102</v>
      </c>
      <c r="B143" t="s">
        <v>191</v>
      </c>
      <c r="C143" t="s">
        <v>5</v>
      </c>
      <c r="D143" t="s">
        <v>7</v>
      </c>
      <c r="E143" t="s">
        <v>14</v>
      </c>
      <c r="F143" t="s">
        <v>5</v>
      </c>
      <c r="G143" s="1">
        <v>0</v>
      </c>
      <c r="H143" s="1">
        <v>0</v>
      </c>
      <c r="I143" s="1">
        <v>559.5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4">
        <f>+(LARGE(G143:R143,1))+(LARGE(G143:R143,2))+(LARGE(G143:R143,3))+(LARGE(G143:R143,4))+(LARGE(G143:R143,5))</f>
        <v>559.5</v>
      </c>
      <c r="T143" s="2">
        <f>AVERAGEIF(G143:R143,"&gt; 0")</f>
        <v>559.5</v>
      </c>
    </row>
    <row r="144" spans="1:20" x14ac:dyDescent="0.25">
      <c r="A144">
        <v>170250</v>
      </c>
      <c r="B144" t="s">
        <v>249</v>
      </c>
      <c r="C144" t="s">
        <v>5</v>
      </c>
      <c r="D144" t="s">
        <v>5</v>
      </c>
      <c r="E144" t="s">
        <v>153</v>
      </c>
      <c r="F144" t="s">
        <v>5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549</v>
      </c>
      <c r="S144" s="4">
        <f>+(LARGE(G144:R144,1))+(LARGE(G144:R144,2))+(LARGE(G144:R144,3))+(LARGE(G144:R144,4))+(LARGE(G144:R144,5))</f>
        <v>549</v>
      </c>
      <c r="T144" s="2">
        <f>AVERAGEIF(G144:R144,"&gt; 0")</f>
        <v>549</v>
      </c>
    </row>
    <row r="145" spans="1:20" x14ac:dyDescent="0.25">
      <c r="A145">
        <v>170253</v>
      </c>
      <c r="B145" t="s">
        <v>252</v>
      </c>
      <c r="C145" t="s">
        <v>5</v>
      </c>
      <c r="D145" t="s">
        <v>5</v>
      </c>
      <c r="E145" t="s">
        <v>153</v>
      </c>
      <c r="F145" t="s">
        <v>5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543</v>
      </c>
      <c r="S145" s="4">
        <f>+(LARGE(G145:R145,1))+(LARGE(G145:R145,2))+(LARGE(G145:R145,3))+(LARGE(G145:R145,4))+(LARGE(G145:R145,5))</f>
        <v>543</v>
      </c>
      <c r="T145" s="2">
        <f>AVERAGEIF(G145:R145,"&gt; 0")</f>
        <v>543</v>
      </c>
    </row>
    <row r="146" spans="1:20" x14ac:dyDescent="0.25">
      <c r="A146">
        <v>170015</v>
      </c>
      <c r="B146" t="s">
        <v>17</v>
      </c>
      <c r="C146" t="s">
        <v>5</v>
      </c>
      <c r="D146" t="s">
        <v>7</v>
      </c>
      <c r="E146" t="s">
        <v>153</v>
      </c>
      <c r="F146" t="s">
        <v>5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534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4">
        <f>+(LARGE(G146:R146,1))+(LARGE(G146:R146,2))+(LARGE(G146:R146,3))+(LARGE(G146:R146,4))+(LARGE(G146:R146,5))</f>
        <v>534</v>
      </c>
      <c r="T146" s="2">
        <f>AVERAGEIF(G146:R146,"&gt; 0")</f>
        <v>534</v>
      </c>
    </row>
    <row r="147" spans="1:20" x14ac:dyDescent="0.25">
      <c r="A147">
        <v>170251</v>
      </c>
      <c r="B147" t="s">
        <v>250</v>
      </c>
      <c r="C147" t="s">
        <v>5</v>
      </c>
      <c r="D147" t="s">
        <v>5</v>
      </c>
      <c r="E147" t="s">
        <v>153</v>
      </c>
      <c r="F147" t="s">
        <v>5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509.5</v>
      </c>
      <c r="S147" s="4">
        <f>+(LARGE(G147:R147,1))+(LARGE(G147:R147,2))+(LARGE(G147:R147,3))+(LARGE(G147:R147,4))+(LARGE(G147:R147,5))</f>
        <v>509.5</v>
      </c>
      <c r="T147" s="2">
        <f>AVERAGEIF(G147:R147,"&gt; 0")</f>
        <v>509.5</v>
      </c>
    </row>
    <row r="148" spans="1:20" x14ac:dyDescent="0.25">
      <c r="A148">
        <v>170252</v>
      </c>
      <c r="B148" t="s">
        <v>251</v>
      </c>
      <c r="C148" t="s">
        <v>5</v>
      </c>
      <c r="D148" t="s">
        <v>7</v>
      </c>
      <c r="E148" t="s">
        <v>153</v>
      </c>
      <c r="F148" t="s">
        <v>5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495</v>
      </c>
      <c r="S148" s="4">
        <f>+(LARGE(G148:R148,1))+(LARGE(G148:R148,2))+(LARGE(G148:R148,3))+(LARGE(G148:R148,4))+(LARGE(G148:R148,5))</f>
        <v>495</v>
      </c>
      <c r="T148" s="2">
        <f>AVERAGEIF(G148:R148,"&gt; 0")</f>
        <v>495</v>
      </c>
    </row>
    <row r="149" spans="1:20" x14ac:dyDescent="0.25">
      <c r="A149">
        <v>170119</v>
      </c>
      <c r="B149" t="s">
        <v>207</v>
      </c>
      <c r="C149" t="s">
        <v>5</v>
      </c>
      <c r="D149" t="s">
        <v>5</v>
      </c>
      <c r="E149" t="s">
        <v>32</v>
      </c>
      <c r="F149" t="s">
        <v>5</v>
      </c>
      <c r="G149" s="1">
        <v>477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4">
        <f>+(LARGE(G149:R149,1))+(LARGE(G149:R149,2))+(LARGE(G149:R149,3))+(LARGE(G149:R149,4))+(LARGE(G149:R149,5))</f>
        <v>477</v>
      </c>
      <c r="T149" s="2">
        <f>AVERAGEIF(G149:R149,"&gt; 0")</f>
        <v>477</v>
      </c>
    </row>
    <row r="150" spans="1:20" x14ac:dyDescent="0.25">
      <c r="A150">
        <v>170254</v>
      </c>
      <c r="B150" t="s">
        <v>253</v>
      </c>
      <c r="C150" t="s">
        <v>5</v>
      </c>
      <c r="D150" t="s">
        <v>7</v>
      </c>
      <c r="E150" t="s">
        <v>153</v>
      </c>
      <c r="F150" t="s">
        <v>5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464.5</v>
      </c>
      <c r="S150" s="4">
        <f>+(LARGE(G150:R150,1))+(LARGE(G150:R150,2))+(LARGE(G150:R150,3))+(LARGE(G150:R150,4))+(LARGE(G150:R150,5))</f>
        <v>464.5</v>
      </c>
      <c r="T150" s="2">
        <f>AVERAGEIF(G150:R150,"&gt; 0")</f>
        <v>464.5</v>
      </c>
    </row>
    <row r="151" spans="1:20" x14ac:dyDescent="0.25">
      <c r="C151"/>
      <c r="D151"/>
      <c r="E151"/>
      <c r="F15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4"/>
      <c r="T151" s="2"/>
    </row>
    <row r="152" spans="1:20" x14ac:dyDescent="0.25">
      <c r="B152" s="9" t="s">
        <v>109</v>
      </c>
      <c r="T152" s="2"/>
    </row>
    <row r="153" spans="1:20" x14ac:dyDescent="0.25">
      <c r="B153" s="9"/>
      <c r="T153" s="2"/>
    </row>
    <row r="154" spans="1:20" x14ac:dyDescent="0.25">
      <c r="A154" s="30" t="s">
        <v>192</v>
      </c>
      <c r="B154" t="s">
        <v>0</v>
      </c>
      <c r="C154" s="3" t="s">
        <v>1</v>
      </c>
      <c r="D154" s="3" t="s">
        <v>2</v>
      </c>
      <c r="E154" s="3" t="s">
        <v>3</v>
      </c>
      <c r="F154" s="3" t="s">
        <v>4</v>
      </c>
      <c r="G154" t="s">
        <v>111</v>
      </c>
      <c r="H154" t="s">
        <v>112</v>
      </c>
      <c r="I154" t="s">
        <v>113</v>
      </c>
      <c r="J154" t="s">
        <v>114</v>
      </c>
      <c r="K154" t="s">
        <v>115</v>
      </c>
      <c r="L154" t="s">
        <v>116</v>
      </c>
      <c r="M154" t="s">
        <v>117</v>
      </c>
      <c r="N154" t="s">
        <v>118</v>
      </c>
      <c r="O154" t="s">
        <v>239</v>
      </c>
      <c r="P154" t="s">
        <v>240</v>
      </c>
      <c r="Q154" t="s">
        <v>243</v>
      </c>
      <c r="R154" t="s">
        <v>254</v>
      </c>
      <c r="S154" s="4" t="s">
        <v>91</v>
      </c>
      <c r="T154" s="2" t="s">
        <v>92</v>
      </c>
    </row>
    <row r="155" spans="1:20" x14ac:dyDescent="0.25">
      <c r="A155">
        <v>170015</v>
      </c>
      <c r="B155" t="s">
        <v>17</v>
      </c>
      <c r="C155" t="s">
        <v>18</v>
      </c>
      <c r="D155" t="s">
        <v>7</v>
      </c>
      <c r="E155" t="s">
        <v>153</v>
      </c>
      <c r="F155" t="s">
        <v>18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558.66666666666697</v>
      </c>
      <c r="N155" s="1">
        <v>549</v>
      </c>
      <c r="O155" s="1">
        <v>0</v>
      </c>
      <c r="P155" s="1">
        <v>0</v>
      </c>
      <c r="Q155" s="1">
        <v>0</v>
      </c>
      <c r="R155" s="1">
        <v>468.5</v>
      </c>
      <c r="S155" s="4">
        <f>+(LARGE(G155:R155,1))+(LARGE(G155:R155,2))+(LARGE(G155:R155,3))+(LARGE(G155:R155,4))+(LARGE(G155:R155,5))</f>
        <v>1576.166666666667</v>
      </c>
      <c r="T155" s="2">
        <f>AVERAGEIF(G155:R155,"&gt; 0")</f>
        <v>525.38888888888903</v>
      </c>
    </row>
    <row r="156" spans="1:20" x14ac:dyDescent="0.25">
      <c r="A156">
        <v>170236</v>
      </c>
      <c r="B156" t="s">
        <v>227</v>
      </c>
      <c r="C156" t="s">
        <v>18</v>
      </c>
      <c r="D156" t="s">
        <v>7</v>
      </c>
      <c r="E156" t="s">
        <v>12</v>
      </c>
      <c r="F156" t="s">
        <v>18</v>
      </c>
      <c r="G156" s="1">
        <v>0</v>
      </c>
      <c r="H156" s="1">
        <v>0</v>
      </c>
      <c r="I156" s="1">
        <v>0</v>
      </c>
      <c r="J156" s="1">
        <v>575.5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4">
        <f>+(LARGE(G156:R156,1))+(LARGE(G156:R156,2))+(LARGE(G156:R156,3))+(LARGE(G156:R156,4))+(LARGE(G156:R156,5))</f>
        <v>575.5</v>
      </c>
      <c r="T156" s="2">
        <f>AVERAGEIF(G156:R156,"&gt; 0")</f>
        <v>575.5</v>
      </c>
    </row>
    <row r="157" spans="1:20" x14ac:dyDescent="0.25">
      <c r="A157">
        <v>170148</v>
      </c>
      <c r="B157" t="s">
        <v>175</v>
      </c>
      <c r="C157" t="s">
        <v>18</v>
      </c>
      <c r="D157" t="s">
        <v>7</v>
      </c>
      <c r="E157"/>
      <c r="F157" t="s">
        <v>18</v>
      </c>
      <c r="G157" s="1">
        <v>572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4">
        <f>+(LARGE(G157:R157,1))+(LARGE(G157:R157,2))+(LARGE(G157:R157,3))+(LARGE(G157:R157,4))+(LARGE(G157:R157,5))</f>
        <v>572</v>
      </c>
      <c r="T157" s="2">
        <f>AVERAGEIF(G157:R157,"&gt; 0")</f>
        <v>572</v>
      </c>
    </row>
    <row r="158" spans="1:20" x14ac:dyDescent="0.25">
      <c r="A158">
        <v>170003</v>
      </c>
      <c r="B158" t="s">
        <v>178</v>
      </c>
      <c r="C158" t="s">
        <v>18</v>
      </c>
      <c r="D158" t="s">
        <v>7</v>
      </c>
      <c r="E158" t="s">
        <v>12</v>
      </c>
      <c r="F158" t="s">
        <v>18</v>
      </c>
      <c r="G158" s="1">
        <v>560.5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4">
        <f>+(LARGE(G158:R158,1))+(LARGE(G158:R158,2))+(LARGE(G158:R158,3))+(LARGE(G158:R158,4))+(LARGE(G158:R158,5))</f>
        <v>560.5</v>
      </c>
      <c r="T158" s="2">
        <f>AVERAGEIF(G158:R158,"&gt; 0")</f>
        <v>560.5</v>
      </c>
    </row>
    <row r="159" spans="1:20" x14ac:dyDescent="0.25">
      <c r="A159">
        <v>170077</v>
      </c>
      <c r="B159" t="s">
        <v>179</v>
      </c>
      <c r="C159" t="s">
        <v>18</v>
      </c>
      <c r="D159" t="s">
        <v>7</v>
      </c>
      <c r="E159" t="s">
        <v>12</v>
      </c>
      <c r="F159" t="s">
        <v>18</v>
      </c>
      <c r="G159" s="1">
        <v>551.5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4">
        <f>+(LARGE(G159:R159,1))+(LARGE(G159:R159,2))+(LARGE(G159:R159,3))+(LARGE(G159:R159,4))+(LARGE(G159:R159,5))</f>
        <v>551.5</v>
      </c>
      <c r="T159" s="2">
        <f>AVERAGEIF(G159:R159,"&gt; 0")</f>
        <v>551.5</v>
      </c>
    </row>
    <row r="160" spans="1:20" x14ac:dyDescent="0.25">
      <c r="C160"/>
      <c r="D160"/>
      <c r="E160"/>
      <c r="F16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T160" s="2"/>
    </row>
    <row r="161" spans="1:20" x14ac:dyDescent="0.25">
      <c r="B161" s="9" t="s">
        <v>20</v>
      </c>
      <c r="T161" s="2"/>
    </row>
    <row r="162" spans="1:20" x14ac:dyDescent="0.25">
      <c r="T162" s="2"/>
    </row>
    <row r="163" spans="1:20" x14ac:dyDescent="0.25">
      <c r="A163" s="30" t="s">
        <v>192</v>
      </c>
      <c r="B163" t="s">
        <v>0</v>
      </c>
      <c r="C163" s="3" t="s">
        <v>1</v>
      </c>
      <c r="D163" s="3" t="s">
        <v>2</v>
      </c>
      <c r="E163" s="3" t="s">
        <v>3</v>
      </c>
      <c r="F163" s="3" t="s">
        <v>4</v>
      </c>
      <c r="G163" t="s">
        <v>111</v>
      </c>
      <c r="H163" t="s">
        <v>112</v>
      </c>
      <c r="I163" t="s">
        <v>113</v>
      </c>
      <c r="J163" t="s">
        <v>114</v>
      </c>
      <c r="K163" t="s">
        <v>115</v>
      </c>
      <c r="L163" t="s">
        <v>116</v>
      </c>
      <c r="M163" t="s">
        <v>117</v>
      </c>
      <c r="N163" t="s">
        <v>118</v>
      </c>
      <c r="O163" t="s">
        <v>239</v>
      </c>
      <c r="P163" t="s">
        <v>240</v>
      </c>
      <c r="Q163" t="s">
        <v>243</v>
      </c>
      <c r="R163" t="s">
        <v>254</v>
      </c>
      <c r="S163" s="4" t="s">
        <v>199</v>
      </c>
      <c r="T163" s="2" t="s">
        <v>92</v>
      </c>
    </row>
    <row r="164" spans="1:20" x14ac:dyDescent="0.25">
      <c r="A164">
        <v>170194</v>
      </c>
      <c r="B164" t="s">
        <v>172</v>
      </c>
      <c r="C164" t="s">
        <v>11</v>
      </c>
      <c r="D164" t="s">
        <v>5</v>
      </c>
      <c r="E164" t="s">
        <v>32</v>
      </c>
      <c r="F164" t="s">
        <v>20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558</v>
      </c>
      <c r="N164" s="1">
        <v>563</v>
      </c>
      <c r="O164" s="1">
        <v>579</v>
      </c>
      <c r="P164" s="1">
        <v>0</v>
      </c>
      <c r="Q164" s="1">
        <v>0</v>
      </c>
      <c r="R164" s="1">
        <v>577</v>
      </c>
      <c r="S164" s="4">
        <f>+(LARGE(G164:R164,1))+(LARGE(G164:R164,2))+(LARGE(G164:R164,3))</f>
        <v>1719</v>
      </c>
      <c r="T164" s="2">
        <f>AVERAGEIF(G164:R164,"&gt; 0")</f>
        <v>569.25</v>
      </c>
    </row>
    <row r="165" spans="1:20" x14ac:dyDescent="0.25">
      <c r="A165">
        <v>170170</v>
      </c>
      <c r="B165" t="s">
        <v>66</v>
      </c>
      <c r="C165" t="s">
        <v>16</v>
      </c>
      <c r="D165" t="s">
        <v>5</v>
      </c>
      <c r="E165" t="s">
        <v>153</v>
      </c>
      <c r="F165" t="s">
        <v>20</v>
      </c>
      <c r="G165" s="1">
        <v>0</v>
      </c>
      <c r="H165" s="1">
        <v>0</v>
      </c>
      <c r="I165" s="1">
        <v>0</v>
      </c>
      <c r="J165" s="1">
        <v>0</v>
      </c>
      <c r="K165" s="1">
        <v>570</v>
      </c>
      <c r="L165" s="1">
        <v>525</v>
      </c>
      <c r="M165" s="1">
        <v>0</v>
      </c>
      <c r="N165" s="1">
        <v>0</v>
      </c>
      <c r="O165" s="1">
        <v>533</v>
      </c>
      <c r="P165" s="1">
        <v>0</v>
      </c>
      <c r="Q165" s="1">
        <v>0</v>
      </c>
      <c r="R165" s="1">
        <v>0</v>
      </c>
      <c r="S165" s="4">
        <f>+(LARGE(G165:R165,1))+(LARGE(G165:R165,2))+(LARGE(G165:R165,3))</f>
        <v>1628</v>
      </c>
      <c r="T165" s="2">
        <f>AVERAGEIF(G165:R165,"&gt; 0")</f>
        <v>542.66666666666663</v>
      </c>
    </row>
    <row r="166" spans="1:20" x14ac:dyDescent="0.25">
      <c r="A166">
        <v>170146</v>
      </c>
      <c r="B166" t="s">
        <v>56</v>
      </c>
      <c r="C166" t="s">
        <v>16</v>
      </c>
      <c r="D166" t="s">
        <v>5</v>
      </c>
      <c r="E166" t="s">
        <v>153</v>
      </c>
      <c r="F166" t="s">
        <v>20</v>
      </c>
      <c r="G166" s="1">
        <v>0</v>
      </c>
      <c r="H166" s="1">
        <v>496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4">
        <f>+(LARGE(G166:R166,1))+(LARGE(G166:R166,2))+(LARGE(G166:R166,3))</f>
        <v>496</v>
      </c>
      <c r="T166" s="2">
        <f>AVERAGEIF(G166:R166,"&gt; 0")</f>
        <v>496</v>
      </c>
    </row>
    <row r="167" spans="1:20" x14ac:dyDescent="0.25">
      <c r="A167">
        <v>170131</v>
      </c>
      <c r="B167" t="s">
        <v>51</v>
      </c>
      <c r="C167" t="s">
        <v>15</v>
      </c>
      <c r="D167" t="s">
        <v>5</v>
      </c>
      <c r="E167" t="s">
        <v>32</v>
      </c>
      <c r="F167" t="s">
        <v>20</v>
      </c>
      <c r="G167" s="1">
        <v>0</v>
      </c>
      <c r="H167" s="1">
        <v>0</v>
      </c>
      <c r="I167" s="1">
        <v>0</v>
      </c>
      <c r="J167" s="1">
        <v>463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4">
        <f>+(LARGE(G167:R167,1))+(LARGE(G167:R167,2))+(LARGE(G167:R167,3))</f>
        <v>463</v>
      </c>
      <c r="T167" s="2">
        <f>AVERAGEIF(G167:R167,"&gt; 0")</f>
        <v>463</v>
      </c>
    </row>
    <row r="168" spans="1:20" x14ac:dyDescent="0.25">
      <c r="C168"/>
      <c r="D168"/>
      <c r="E168"/>
      <c r="F16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4"/>
      <c r="T168" s="2"/>
    </row>
    <row r="169" spans="1:20" x14ac:dyDescent="0.25">
      <c r="A169" s="30" t="s">
        <v>192</v>
      </c>
      <c r="B169" t="s">
        <v>0</v>
      </c>
      <c r="C169" s="3" t="s">
        <v>1</v>
      </c>
      <c r="D169" s="3" t="s">
        <v>2</v>
      </c>
      <c r="E169" s="3" t="s">
        <v>3</v>
      </c>
      <c r="F169" s="3" t="s">
        <v>4</v>
      </c>
      <c r="G169" t="s">
        <v>111</v>
      </c>
      <c r="H169" t="s">
        <v>112</v>
      </c>
      <c r="I169" t="s">
        <v>113</v>
      </c>
      <c r="J169" t="s">
        <v>114</v>
      </c>
      <c r="K169" t="s">
        <v>115</v>
      </c>
      <c r="L169" t="s">
        <v>116</v>
      </c>
      <c r="M169" t="s">
        <v>117</v>
      </c>
      <c r="N169" t="s">
        <v>118</v>
      </c>
      <c r="O169" t="s">
        <v>239</v>
      </c>
      <c r="P169" t="s">
        <v>240</v>
      </c>
      <c r="Q169" t="s">
        <v>243</v>
      </c>
      <c r="R169" t="s">
        <v>254</v>
      </c>
      <c r="S169" s="4" t="s">
        <v>199</v>
      </c>
      <c r="T169" s="2" t="s">
        <v>92</v>
      </c>
    </row>
    <row r="170" spans="1:20" x14ac:dyDescent="0.25">
      <c r="A170">
        <v>170141</v>
      </c>
      <c r="B170" t="s">
        <v>54</v>
      </c>
      <c r="C170" t="s">
        <v>16</v>
      </c>
      <c r="D170" t="s">
        <v>7</v>
      </c>
      <c r="E170" t="s">
        <v>153</v>
      </c>
      <c r="F170" t="s">
        <v>20</v>
      </c>
      <c r="G170" s="1">
        <v>0</v>
      </c>
      <c r="H170" s="1">
        <v>0</v>
      </c>
      <c r="I170" s="1">
        <v>0</v>
      </c>
      <c r="J170" s="1">
        <v>0</v>
      </c>
      <c r="K170" s="1">
        <v>1093</v>
      </c>
      <c r="L170" s="1">
        <v>1118</v>
      </c>
      <c r="M170" s="1">
        <v>1096</v>
      </c>
      <c r="N170" s="1">
        <v>1109</v>
      </c>
      <c r="O170" s="1">
        <v>1100</v>
      </c>
      <c r="P170" s="1">
        <v>0</v>
      </c>
      <c r="Q170" s="1">
        <v>0</v>
      </c>
      <c r="R170" s="1">
        <v>1115</v>
      </c>
      <c r="S170" s="4">
        <f>+(LARGE(G170:R170,1))+(LARGE(G170:R170,2))+(LARGE(G170:R170,3))</f>
        <v>3342</v>
      </c>
      <c r="T170" s="2">
        <f>AVERAGEIF(G170:R170,"&gt; 0")</f>
        <v>1105.1666666666667</v>
      </c>
    </row>
    <row r="171" spans="1:20" x14ac:dyDescent="0.25">
      <c r="A171">
        <v>170016</v>
      </c>
      <c r="B171" t="s">
        <v>19</v>
      </c>
      <c r="C171" t="s">
        <v>11</v>
      </c>
      <c r="D171" t="s">
        <v>7</v>
      </c>
      <c r="E171" t="s">
        <v>153</v>
      </c>
      <c r="F171" t="s">
        <v>20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1095</v>
      </c>
      <c r="N171" s="1">
        <v>1072</v>
      </c>
      <c r="O171" s="1">
        <v>0</v>
      </c>
      <c r="P171" s="1">
        <v>0</v>
      </c>
      <c r="Q171" s="1">
        <v>0</v>
      </c>
      <c r="R171" s="1">
        <v>1063</v>
      </c>
      <c r="S171" s="4">
        <f>+(LARGE(G171:R171,1))+(LARGE(G171:R171,2))+(LARGE(G171:R171,3))</f>
        <v>3230</v>
      </c>
      <c r="T171" s="2">
        <f>AVERAGEIF(G171:R171,"&gt; 0")</f>
        <v>1076.6666666666667</v>
      </c>
    </row>
    <row r="172" spans="1:20" x14ac:dyDescent="0.25">
      <c r="A172">
        <v>170191</v>
      </c>
      <c r="B172" t="s">
        <v>75</v>
      </c>
      <c r="C172" t="s">
        <v>15</v>
      </c>
      <c r="D172" t="s">
        <v>7</v>
      </c>
      <c r="E172" t="s">
        <v>32</v>
      </c>
      <c r="F172" t="s">
        <v>20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1029</v>
      </c>
      <c r="M172" s="1">
        <v>0</v>
      </c>
      <c r="N172" s="1">
        <v>0</v>
      </c>
      <c r="O172" s="1">
        <v>1020</v>
      </c>
      <c r="P172" s="1">
        <v>0</v>
      </c>
      <c r="Q172" s="1">
        <v>0</v>
      </c>
      <c r="R172" s="1">
        <v>0</v>
      </c>
      <c r="S172" s="4">
        <f>+(LARGE(G172:R172,1))+(LARGE(G172:R172,2))+(LARGE(G172:R172,3))</f>
        <v>2049</v>
      </c>
      <c r="T172" s="2">
        <f>AVERAGEIF(G172:R172,"&gt; 0")</f>
        <v>1024.5</v>
      </c>
    </row>
    <row r="173" spans="1:20" x14ac:dyDescent="0.25">
      <c r="A173">
        <v>170035</v>
      </c>
      <c r="B173" t="s">
        <v>27</v>
      </c>
      <c r="C173" t="s">
        <v>11</v>
      </c>
      <c r="D173" t="s">
        <v>7</v>
      </c>
      <c r="E173" t="s">
        <v>154</v>
      </c>
      <c r="F173" t="s">
        <v>20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1054</v>
      </c>
      <c r="R173" s="1">
        <v>0</v>
      </c>
      <c r="S173" s="4">
        <f>+(LARGE(G173:R173,1))+(LARGE(G173:R173,2))+(LARGE(G173:R173,3))</f>
        <v>1054</v>
      </c>
      <c r="T173" s="2">
        <f>AVERAGEIF(G173:R173,"&gt; 0")</f>
        <v>1054</v>
      </c>
    </row>
    <row r="174" spans="1:20" x14ac:dyDescent="0.25">
      <c r="S174" s="4"/>
      <c r="T174" s="2"/>
    </row>
    <row r="175" spans="1:20" x14ac:dyDescent="0.25">
      <c r="S175" s="4"/>
      <c r="T175" s="2"/>
    </row>
    <row r="176" spans="1:20" x14ac:dyDescent="0.25">
      <c r="S176" s="4"/>
      <c r="T176" s="2"/>
    </row>
    <row r="177" spans="19:20" x14ac:dyDescent="0.25">
      <c r="S177" s="4"/>
      <c r="T177" s="2"/>
    </row>
    <row r="178" spans="19:20" x14ac:dyDescent="0.25">
      <c r="S178" s="4"/>
      <c r="T178" s="2"/>
    </row>
    <row r="179" spans="19:20" x14ac:dyDescent="0.25">
      <c r="S179" s="4"/>
      <c r="T179" s="2"/>
    </row>
    <row r="180" spans="19:20" x14ac:dyDescent="0.25">
      <c r="S180" s="4"/>
      <c r="T180" s="2"/>
    </row>
    <row r="181" spans="19:20" x14ac:dyDescent="0.25">
      <c r="S181" s="4"/>
      <c r="T181" s="2"/>
    </row>
    <row r="182" spans="19:20" x14ac:dyDescent="0.25">
      <c r="S182" s="4"/>
      <c r="T182" s="2"/>
    </row>
    <row r="183" spans="19:20" x14ac:dyDescent="0.25">
      <c r="S183" s="4"/>
      <c r="T183" s="2"/>
    </row>
    <row r="184" spans="19:20" x14ac:dyDescent="0.25">
      <c r="S184" s="4"/>
      <c r="T184" s="2"/>
    </row>
    <row r="185" spans="19:20" x14ac:dyDescent="0.25">
      <c r="S185" s="4"/>
      <c r="T185" s="2"/>
    </row>
    <row r="186" spans="19:20" x14ac:dyDescent="0.25">
      <c r="S186" s="4"/>
      <c r="T186" s="2"/>
    </row>
    <row r="187" spans="19:20" x14ac:dyDescent="0.25">
      <c r="S187" s="4"/>
      <c r="T187" s="2"/>
    </row>
    <row r="188" spans="19:20" x14ac:dyDescent="0.25">
      <c r="S188" s="4"/>
      <c r="T188" s="2"/>
    </row>
    <row r="189" spans="19:20" x14ac:dyDescent="0.25">
      <c r="S189" s="4"/>
      <c r="T189" s="2"/>
    </row>
  </sheetData>
  <sortState ref="A170:T173">
    <sortCondition descending="1" ref="S170:S17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2" sqref="D2"/>
    </sheetView>
  </sheetViews>
  <sheetFormatPr defaultRowHeight="15" x14ac:dyDescent="0.25"/>
  <sheetData>
    <row r="1" spans="1:4" x14ac:dyDescent="0.25">
      <c r="A1" t="s">
        <v>10</v>
      </c>
      <c r="B1" t="s">
        <v>11</v>
      </c>
      <c r="C1">
        <v>579</v>
      </c>
      <c r="D1">
        <v>600</v>
      </c>
    </row>
    <row r="2" spans="1:4" x14ac:dyDescent="0.25">
      <c r="A2" t="s">
        <v>10</v>
      </c>
      <c r="B2" t="s">
        <v>16</v>
      </c>
      <c r="C2">
        <v>564</v>
      </c>
      <c r="D2">
        <v>578.9</v>
      </c>
    </row>
    <row r="3" spans="1:4" x14ac:dyDescent="0.25">
      <c r="A3" t="s">
        <v>10</v>
      </c>
      <c r="B3" t="s">
        <v>15</v>
      </c>
      <c r="C3">
        <v>540</v>
      </c>
      <c r="D3">
        <v>563.9</v>
      </c>
    </row>
    <row r="4" spans="1:4" x14ac:dyDescent="0.25">
      <c r="A4" t="s">
        <v>10</v>
      </c>
      <c r="B4" t="s">
        <v>9</v>
      </c>
      <c r="C4">
        <v>0</v>
      </c>
      <c r="D4">
        <v>539.9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Scores_Matrix</vt:lpstr>
      <vt:lpstr>Scores_Ranking</vt:lpstr>
      <vt:lpstr>CLASS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Pienaar</dc:creator>
  <cp:lastModifiedBy>Johan Pienaar</cp:lastModifiedBy>
  <dcterms:created xsi:type="dcterms:W3CDTF">2016-04-08T06:27:21Z</dcterms:created>
  <dcterms:modified xsi:type="dcterms:W3CDTF">2017-08-10T11:23:55Z</dcterms:modified>
</cp:coreProperties>
</file>